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3"/>
  <workbookPr autoCompressPictures="0"/>
  <mc:AlternateContent xmlns:mc="http://schemas.openxmlformats.org/markup-compatibility/2006">
    <mc:Choice Requires="x15">
      <x15ac:absPath xmlns:x15ac="http://schemas.microsoft.com/office/spreadsheetml/2010/11/ac" url="/Users/frankfischer/Desktop/"/>
    </mc:Choice>
  </mc:AlternateContent>
  <xr:revisionPtr revIDLastSave="0" documentId="13_ncr:1_{AB0A6CA5-6DD7-A04B-9A5F-A78FA415D683}" xr6:coauthVersionLast="47" xr6:coauthVersionMax="47" xr10:uidLastSave="{00000000-0000-0000-0000-000000000000}"/>
  <bookViews>
    <workbookView xWindow="17720" yWindow="3100" windowWidth="38380" windowHeight="23360" xr2:uid="{00000000-000D-0000-FFFF-FFFF00000000}"/>
  </bookViews>
  <sheets>
    <sheet name="Superga" sheetId="7" r:id="rId1"/>
    <sheet name="Übersicht" sheetId="11" r:id="rId2"/>
    <sheet name="Dropdown Infos" sheetId="12" r:id="rId3"/>
  </sheets>
  <definedNames>
    <definedName name="_xlnm._FilterDatabase" localSheetId="0" hidden="1">Superga!$AG$16:$AG$72</definedName>
    <definedName name="_xlnm.Print_Area" localSheetId="0">Superga!$B$1:$AG$172</definedName>
    <definedName name="_xlnm.Print_Area" localSheetId="1">Übersicht!$A$1:$T$44</definedName>
    <definedName name="_xlnm.Print_Titles" localSheetId="1">Übersicht!$1:$13</definedName>
    <definedName name="solver_eng" localSheetId="0" hidden="1">3</definedName>
    <definedName name="solver_neg" localSheetId="0" hidden="1">1</definedName>
    <definedName name="solver_num" localSheetId="0" hidden="1">0</definedName>
    <definedName name="solver_opt" localSheetId="0" hidden="1">Superga!#REF!</definedName>
    <definedName name="solver_typ" localSheetId="0" hidden="1">1</definedName>
    <definedName name="solver_val" localSheetId="0" hidden="1">0</definedName>
    <definedName name="solver_ver" localSheetId="0"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72" i="7" l="1"/>
  <c r="AG73" i="7"/>
  <c r="AG69" i="7" l="1"/>
  <c r="AF69" i="7" s="1"/>
  <c r="AG70" i="7"/>
  <c r="AF70" i="7" s="1"/>
  <c r="AG28" i="7"/>
  <c r="AF28" i="7" s="1"/>
  <c r="AG29" i="7"/>
  <c r="AF29" i="7" s="1"/>
  <c r="AG30" i="7"/>
  <c r="AF30" i="7" s="1"/>
  <c r="AG31" i="7"/>
  <c r="AF31" i="7" s="1"/>
  <c r="AG32" i="7"/>
  <c r="AF32" i="7" s="1"/>
  <c r="AG33" i="7"/>
  <c r="AF33" i="7" s="1"/>
  <c r="AG34" i="7"/>
  <c r="AF34" i="7" s="1"/>
  <c r="AG35" i="7"/>
  <c r="AF35" i="7" s="1"/>
  <c r="AG36" i="7"/>
  <c r="AF36" i="7" s="1"/>
  <c r="AG37" i="7"/>
  <c r="AF37" i="7" s="1"/>
  <c r="AG38" i="7"/>
  <c r="AF38" i="7" s="1"/>
  <c r="AG39" i="7"/>
  <c r="AF39" i="7" s="1"/>
  <c r="AG40" i="7"/>
  <c r="AF40" i="7" s="1"/>
  <c r="AG41" i="7"/>
  <c r="AF41" i="7" s="1"/>
  <c r="AG42" i="7"/>
  <c r="AF42" i="7" s="1"/>
  <c r="AG43" i="7"/>
  <c r="AF43" i="7" s="1"/>
  <c r="AG44" i="7"/>
  <c r="AF44" i="7" s="1"/>
  <c r="AG45" i="7"/>
  <c r="AF45" i="7" s="1"/>
  <c r="AG46" i="7"/>
  <c r="AF46" i="7" s="1"/>
  <c r="AG47" i="7"/>
  <c r="AF47" i="7" s="1"/>
  <c r="AG48" i="7"/>
  <c r="AF48" i="7" s="1"/>
  <c r="AG49" i="7"/>
  <c r="AF49" i="7" s="1"/>
  <c r="AG50" i="7"/>
  <c r="AF50" i="7" s="1"/>
  <c r="AG51" i="7"/>
  <c r="AF51" i="7" s="1"/>
  <c r="AG52" i="7"/>
  <c r="AF52" i="7" s="1"/>
  <c r="AG53" i="7"/>
  <c r="AF53" i="7" s="1"/>
  <c r="AG54" i="7"/>
  <c r="AF54" i="7" s="1"/>
  <c r="AG55" i="7"/>
  <c r="AF55" i="7" s="1"/>
  <c r="AG56" i="7"/>
  <c r="AF56" i="7" s="1"/>
  <c r="AG57" i="7"/>
  <c r="AF57" i="7" s="1"/>
  <c r="AG67" i="7"/>
  <c r="AF67" i="7" s="1"/>
  <c r="AG68" i="7"/>
  <c r="AF68" i="7" s="1"/>
  <c r="AG18" i="7"/>
  <c r="AF18" i="7" s="1"/>
  <c r="AG19" i="7"/>
  <c r="AF19" i="7" s="1"/>
  <c r="AG20" i="7"/>
  <c r="AF20" i="7" s="1"/>
  <c r="AG21" i="7"/>
  <c r="AF21" i="7" s="1"/>
  <c r="AG22" i="7"/>
  <c r="AF22" i="7" s="1"/>
  <c r="AG23" i="7"/>
  <c r="AF23" i="7" s="1"/>
  <c r="AG24" i="7"/>
  <c r="AF24" i="7" s="1"/>
  <c r="AG25" i="7"/>
  <c r="AF25" i="7" s="1"/>
  <c r="AG26" i="7"/>
  <c r="AF26" i="7" s="1"/>
  <c r="AG27" i="7"/>
  <c r="AF27" i="7" s="1"/>
  <c r="F10" i="11" l="1"/>
  <c r="C9" i="11"/>
  <c r="B9" i="11"/>
  <c r="B8" i="11"/>
  <c r="B7" i="11"/>
  <c r="N10" i="11"/>
  <c r="Q10" i="11"/>
  <c r="P8" i="11"/>
  <c r="P7" i="11"/>
  <c r="P6" i="11"/>
  <c r="L7" i="11"/>
  <c r="L6" i="11"/>
  <c r="F9" i="11"/>
  <c r="F8" i="11"/>
  <c r="F7" i="11"/>
  <c r="F6" i="11"/>
  <c r="B6" i="11"/>
  <c r="C16" i="11" l="1"/>
  <c r="G16" i="11"/>
  <c r="AG72" i="7"/>
  <c r="C14" i="11" s="1"/>
  <c r="C18" i="11" s="1"/>
  <c r="G14" i="11" l="1"/>
  <c r="G18" i="11" s="1"/>
</calcChain>
</file>

<file path=xl/sharedStrings.xml><?xml version="1.0" encoding="utf-8"?>
<sst xmlns="http://schemas.openxmlformats.org/spreadsheetml/2006/main" count="315" uniqueCount="176">
  <si>
    <t>ORDER No.:</t>
  </si>
  <si>
    <t>Customer number:</t>
  </si>
  <si>
    <t>Note no.:</t>
  </si>
  <si>
    <t>SPECIAL INSTRUCTIONS:</t>
  </si>
  <si>
    <t>(EUR)</t>
  </si>
  <si>
    <t>Orderdatum</t>
  </si>
  <si>
    <t>SIZES</t>
  </si>
  <si>
    <t>A</t>
  </si>
  <si>
    <t>EK</t>
  </si>
  <si>
    <t>VK</t>
  </si>
  <si>
    <t>Paare</t>
  </si>
  <si>
    <t>LT</t>
  </si>
  <si>
    <t>S000010</t>
  </si>
  <si>
    <t>Artikel</t>
  </si>
  <si>
    <t>Total Footwear</t>
  </si>
  <si>
    <t>Rabatt:</t>
  </si>
  <si>
    <t>Liefertermin:</t>
  </si>
  <si>
    <t>Kunde</t>
  </si>
  <si>
    <t>Adresse</t>
  </si>
  <si>
    <t>PLZ / ORT</t>
  </si>
  <si>
    <t>Tel:</t>
  </si>
  <si>
    <t>FAX:</t>
  </si>
  <si>
    <t>e-mail:</t>
  </si>
  <si>
    <t>Name:</t>
  </si>
  <si>
    <t>Unterer Stadtplatz 27</t>
  </si>
  <si>
    <t>A- 6330 Kufstein</t>
  </si>
  <si>
    <t>Tel : +43 5372 71619-0  /  Fax : +43 5372 71619-19                                                                               
Geschäftsführer: Hans Huber / Bernhard Aschauer</t>
  </si>
  <si>
    <t>Unterschrift AM:</t>
  </si>
  <si>
    <t>Unterschrift Kunde:</t>
  </si>
  <si>
    <t>Vertreter:</t>
  </si>
  <si>
    <t>Geschäftsführer: Hans Huber / Bernhard Aschauer</t>
  </si>
  <si>
    <t>DE NR:</t>
  </si>
  <si>
    <t>Unter Einbeziehung unserer allgemeinen Geschäftsbedingungen und derzeitigen Lohn- und Materialkosten bieten wir Ihnen folgendes an:</t>
  </si>
  <si>
    <t>Anzahl FIL:</t>
  </si>
  <si>
    <t>SUPERGA SCHUHE</t>
  </si>
  <si>
    <t>KINDER SUPERGA SCHUHE</t>
  </si>
  <si>
    <t>TOTAL PAARE</t>
  </si>
  <si>
    <t>TOTAL EK WERT in EURO</t>
  </si>
  <si>
    <t xml:space="preserve">Tel : +43 5372 71619-0  /  Fax : +43 5372 71619-19                                                                           </t>
  </si>
  <si>
    <t>B</t>
  </si>
  <si>
    <t>A+B</t>
  </si>
  <si>
    <t>310 Tel it.</t>
  </si>
  <si>
    <t>330 Thomas Rausch</t>
  </si>
  <si>
    <t>340 Thomas Mayr</t>
  </si>
  <si>
    <t>370 Frank Fischer</t>
  </si>
  <si>
    <t>Kunde:</t>
  </si>
  <si>
    <t>Adresse:</t>
  </si>
  <si>
    <t>CMH GmbH</t>
  </si>
  <si>
    <t>Bezeichnung</t>
  </si>
  <si>
    <t>Seite</t>
  </si>
  <si>
    <t>Adult</t>
  </si>
  <si>
    <t>€</t>
  </si>
  <si>
    <t>SubTot.</t>
  </si>
  <si>
    <t>Sub Tot.</t>
  </si>
  <si>
    <t>Zahlungsbedingungen, Zahlungsverzug</t>
  </si>
  <si>
    <t>Gewährleistungs- und Schadenersatzansprüche</t>
  </si>
  <si>
    <t>Allgemeine Verkaufs- und  Lieferbedingungen der Firma CMH- Consulting,</t>
  </si>
  <si>
    <t>Management und Handels  GmbH - nachfolgend CMH genannt:</t>
  </si>
  <si>
    <t>Bei Lieferungen in ein anderes Land der Europäischen Union wird die Umsatzsteuer dem Besteller nicht in Rechnung  gestellt, sofern  dieser eine gültige UID-Nummer vor Lieferung der Firma CMH schriftlich bekannt gibt.</t>
  </si>
  <si>
    <t>Datum</t>
  </si>
  <si>
    <t>Unterschrift</t>
  </si>
  <si>
    <t>CMH</t>
  </si>
  <si>
    <t>Consulting, Management und Handel</t>
  </si>
  <si>
    <t>Hans Huber</t>
  </si>
  <si>
    <t>Unterer Stadtplatz 27 A-6330 Kufstein</t>
  </si>
  <si>
    <t>Telefon +43 (0) 5372-71619-0</t>
  </si>
  <si>
    <t>Telefax +43 (0) 5372-71619-19</t>
  </si>
  <si>
    <t xml:space="preserve">UniCredit-Bank Austria AG </t>
  </si>
  <si>
    <t>EORI-Nr.:</t>
  </si>
  <si>
    <t>ATEOS1000011810001</t>
  </si>
  <si>
    <t>UID-Nr. DE 294104222</t>
  </si>
  <si>
    <t>ATU 386 411 09 FN 133223t</t>
  </si>
  <si>
    <t>Geschäftsführer</t>
  </si>
  <si>
    <t>Bernhard Aschauer</t>
  </si>
  <si>
    <t>IBAN: AT30 1100 0018 9345 5400</t>
  </si>
  <si>
    <t>BIC:  BKAUATWWXXX</t>
  </si>
  <si>
    <t>www.cmh-gmbh.com</t>
  </si>
  <si>
    <t>info@cmh-gmbh.com</t>
  </si>
  <si>
    <t>Hiermit bestätige ich, die AGB zur Kenntnis genommen zu haben und akzeptiere diese.</t>
  </si>
  <si>
    <t>Für das Kaufangebot und dessen Annahme durch die CMH - Consulting Management und Handel GmbH gelten die umseitigen Verkaufs- und Lieferbedingungen, welche der Kunde akzeptiert hat.</t>
  </si>
  <si>
    <t>CMH ist zur Minderlieferung bis zu 15% der vereinbarten Liefermenge berechtigt. Auf den auf der Rückseite aufgeführten Eigentumsvorbehalt wird im besonderen hingewiesen. Gerichtsstand ist Kufstein.</t>
  </si>
  <si>
    <t>Geltung der Verkaufsbedingungen:</t>
  </si>
  <si>
    <t>Zustandekommen des Kaufvertrages</t>
  </si>
  <si>
    <t>Eigentumsvorbehalt</t>
  </si>
  <si>
    <t>Lieferung</t>
  </si>
  <si>
    <t>Eine  mangelhafte Lieferung berechtigt  nicht  zur  Zurückhaltung des gesamten Kaufpreises, sondern nur jenes  Teiles des Kaufpreises, welcher die  bemängelte Einzelware betrifft, soweit die Bemängelung gerechtfertigt ist.</t>
  </si>
  <si>
    <t>Allgemeine Vertragsgrundlagen</t>
  </si>
  <si>
    <t>Erfüllungsort für Zahlungen und Lieferungen ist Kufstein.</t>
  </si>
  <si>
    <t>Die Firma CMH ist berechtigt, Ansprüche aus der Geschäftsverbindung mit dem Käufer an Dritte abzutreten.</t>
  </si>
  <si>
    <t>Für den vorliegenden Auftrag (»Kaufangebot«) gelten die nachstehenden Bedingungen  in der angeführten Reihenfolge: Die umseitigen individuell festgelegten Bedingungen; die vorliegenden Allgemeinen Verkaufs-  und Lieferbedingungen; die Einheitsbedingungen der Österreichischen  Bekleidungsindustrie in der jeweiligen neuesten Fassung.</t>
  </si>
  <si>
    <t>Vor vollständiger  Bezahlung fälliger Rechnungsbeträge einschließlich der  Verzugszinsen  ist die Firma  CMH zu keiner  weiteren Lieferung verpflichtet, die auf demselben rechtlichen Verhältnis beruht.</t>
  </si>
  <si>
    <t>Geschäftsführer:   Bernhard Aschauer / Hans Huber</t>
  </si>
  <si>
    <t>Mündliche Abreden und Zusagen werden ausdrücklich ausgeschlossen und sind ungültig. Diese Verkaufs- und Lieferbedingungen gelten auch für alle zukünftigen Geschäfte zwischen den Bestellern und der CMH.</t>
  </si>
  <si>
    <t>CMH kann anschließend binnen acht Wochen durch eine Auftragsbestätigung erklären, das Kaufangebot anzunehmen, ansonsten ist der Kunde nicht mehr an dieses Kaufangebot gebunden. Die  CMH  ist  berechtigt,  an  den Kunden  bis  zu  15%  weniger der vertraglich vereinbarten Warenmenge zu liefern.</t>
  </si>
  <si>
    <t>CMH und der Kunde sind sich darüber einig, daß der Kaufvertrag nur in dem Umfange von Anfang an als abgeschlossen gilt, in dem die Firma CMH Ware an den Kunden ausgeliefert hat. Ferner sind sie sich darüber einig, daß aber jedenfalls eine Mindestlieferung   von 85%  der in der  Auftragsbestätigung aufgeführten Liefermenge als vereinbart gilt.</t>
  </si>
  <si>
    <t xml:space="preserve">Die gelieferte Ware bleibt bis zur vollständigen Zahlung sämtlicher Forderungen aus der Geschäftsverbindung zwischen der Firma CMH und dem Käufer Eigentum der Firma CMH. Der Käufer ist jedoch berechtigt, die Ware im Rahmen eines ordnungsgemäßen  Geschäftsbetriebs zu veräußern. </t>
  </si>
  <si>
    <t>Im Falle des Zahlungsverzuges mit Forderungen der Firma CMH aus der gesamten Geschäftsverbindung ist der Kunde nicht mehr berechtigt, noch vorhandene Ware weiterzuverkaufen.</t>
  </si>
  <si>
    <t>Ebenso werden Forderungen des Kunden in Bezug auf die unter Eigentumsvorbehalt gelieferte Ware wegen Verlust, Schäden oder Untergang  aus  Sach-  und  Haftpflichtversicherungen,  gegen Lagerhalter, Frachtführer und deliktische Schädiger sowie Forderungen aus ungerechtfertigter Bareichung bezüglich dieser Ware bereits jetzt abgetreten.</t>
  </si>
  <si>
    <t>Die Lieferung erfolgt ab Auslieferlager der CMH frei Haus. CMH bestimmt das Frachtmittel und den Frachtführer, sofern mit dem Kunden nichts anderes schriftlich vereinbart ist. Für die Rechtzeitigkeil von Lieferungen kommt es auf die Absendung der Ware an.</t>
  </si>
  <si>
    <t>Vor  Ablauf der vereinbarten  Liefertermine ist CMH berechtigt, aber nicht zur Lieferung verpflichtet. Lieferverzug tritt erst mit Mahnung durch den Kunden ein. Teillieferungen sind zulässig.</t>
  </si>
  <si>
    <t>Die  Pflicht  zur  Abnahme  der  Ware  durch  den  Kunden  ist  eine Hauptlleistungspflicht. Nimmt der Kunde die angebotene Ware nicht ab, so steht der Firma CMH nach ihrer Wahl das Recht zu, nach Setzung einer  Nachfrist  von zehn Tagen mit Ablehnungsandrohung  entweder vom Vertrag zurückzutreten  oder Schadenersatz wegen Nichterfüllung zu verlangen.</t>
  </si>
  <si>
    <t>Für den Fall, daß die Firma CMH, ohne daß sie hieran ein Verschulden trifft, von dem Lieferanten, mit dem sie  ein kongruentes Deckungsgeschäft  abgeschlossen  hat,  nicht in dem vereinbarten Lieferumfang (Mindestlieferung gemäß Ziff 2.d ) beliefert wird, ist CMH berechtigt, vom Vertrag zurückzutreten. Schadenersatzansprüche des Kunden sind ausgeschlossen.</t>
  </si>
  <si>
    <t>Eine  Aufrechnung  ist  nur mit  solchen Forderungen des Kunden möglich, welche CMH ausrücklich und schriftlich anerkannt hat. Die Aufrechnung mit anderen Forerungen ist ausdrücklich ausgeschlossen.</t>
  </si>
  <si>
    <t>Nicht eingeschlossen in unseren Preisen ist die gesetzliche Umsatzsteuer. Sie wird jeweils gesondert in Rechnung gestellt.</t>
  </si>
  <si>
    <t>Die Rechnungen sind zahlbar innerhalb von zehn Tagen, gerechnet ab Eingang der Ware bei dem Kunden, mit 3% Skonto, ab dem 11. Tag, gerechnet ab Eingang der Ware bei dem Kunden, netto. Bei Zahlung nach 30 Tagen, gerechnet ab Ausstellung der Rechnung, werden Verzugszinsen im Sinne der EU-Richtlinie, und zwar in Höhe des Bezugszinssatzes der Europäischen Zentralbank zuzüglich 7% p.a. berechnet.</t>
  </si>
  <si>
    <t>Forderungen aus Weiterverkauf der Ware durch den Kunden werden bereits  jetzt an CMH abgetreten.  Der Kunde bleibt  ermächtigt, die Forderungen im Außenverhältnis einzuziehen, die Ermächtigung gilt als widerrufen, sobald  er sich mit der Zahlung von Kaufpreisforderungen aus  der Geschäftsverbindung mit der Firma CMH in  Verzug befindet oder ein Insolvenzantrag über sein Vermögen gestellt wird,  solche Forderungen oder Ware der CMH gepfändet werden bzw. er durch Vollstreckungsorgane  zur  Abgabe der  eidesstattlichen  Versicherung über sein Vermögen und seine Einkünfte aufgefordert wird.</t>
  </si>
  <si>
    <t>Ein Kaufvertrag mit der CMH kommt erst dadurch zustande, dass sie das Kaufangebot des Kunden schriftlich annimmt. Das Kaufangebot kann  auch  teilweise angenommen  werden. Der  Kaufvertrag  kommt daher  nur insoweit  zustande, als er in der  Annahmeerklärung (»Auftragsbestätigung«) der CMH beschrieben ist und angenommen wird. Der Kunde ist berechtigt, sein Kaufangebot innerhalb von acht Tagen, gerechnet  ab der Unterzeichnung des Kaufangebotes, zu  widerrufen und abzuändern.</t>
  </si>
  <si>
    <t xml:space="preserve"> </t>
  </si>
  <si>
    <t>Sämtliche Zahlungen  sind mit schuldbefreiender Wirkung ausschließlich auf folgendes Konto der CMH zuleisten: UniCredit Bank Austria AG, IBAN: AT301100001893455400, BIC: BKAUATWWXXX.</t>
  </si>
  <si>
    <t xml:space="preserve">Offenkundige Mängel sind unverzüglich, allerspätestens aber binnen zehn Tagen nach Zugang der Lieferung bei sonstigem Ausschluss schriftlich mitzuteilen. </t>
  </si>
  <si>
    <t xml:space="preserve">Für nicht offenkundige Mängel gelten die gesetzlichen Fristen. Mündliche und telefonische Mängelrügen und Beanstandungen werden ausdrücklich ausgeschlossen und sind nicht rechtswirksam. </t>
  </si>
  <si>
    <t>Gerichtstand  für alle Streitigkeiten  aus  diesem Vertragsverhältnis  ist Kufstein; die Firma CMH  ist berechtigt, den Kunden  auch an  seinem Firmensitz zu belangen. Es wird die Anwendung Österreichischen Rechtes unter Einschluss des internationalen UN-Kaufrechts vereinbart.</t>
  </si>
  <si>
    <t>Ist eine Bestimmung des Kaufangebotes und dieser Allgemeinen Verkaufs- und Lieferbedingungen unwirksam, so bleibt hiervon die Wirksamkeit der  anderen Bestimmungen unberührt. Die unwirksame Bestimmung ist  durch  eine  solche zu  ersetzen, die  der  wirksamen Bestimmung wirtschaftilch am nächsten kommt und einen rechtlich zulässigen Inhalt hat.</t>
  </si>
  <si>
    <t>Ist der Käufer mit  einer fälligen Zahlung in  Verzug, werden Wechsel oder Schecks nicht pünktlich eingelöst oder treten nach Vertragsabschluß andere begründete Zweifel an der Zahlungsfähigkeit oder Kreditwürdigkeit des Kunden auf, so kann die Firma CMH für noch ausstehende Lieferungen  aus demselben  rechtlichen Verhältnis unter Fortfall des  Zahlungszieles  bare  Zahlung vor  Ablieferung der  Ware verlangen.</t>
  </si>
  <si>
    <t>Für den Fall des Zahlungsverzuges ist die Firma CMH berechtigt, nach schriftlicher  Mahnung  und  Nachfristsetzung   von  zehn  Tagen  vom Vertrag  (Auftrag)  zurückzutreten, alle  Lieferungen  zurückzubehalten und  einen  pauschalen Schadenersatz  im   Umfang  von  30%   des Rechnungsbetrages der nicht mehr zur Auslieferung gelangenden Ware zu verlangen. Dieser pauschale  Schadenersatz unterliegt nicht dem richterlichen Mäßigungsrecht (Saisonware).</t>
  </si>
  <si>
    <t>Kundennummer:</t>
  </si>
  <si>
    <t>Besondere Anmerkungen:</t>
  </si>
  <si>
    <t>PLZ / ORT:</t>
  </si>
  <si>
    <t>E-mail:</t>
  </si>
  <si>
    <t>Orderdatum:</t>
  </si>
  <si>
    <t>375 Daniel Graf</t>
  </si>
  <si>
    <t>305 Ralf Wanner</t>
  </si>
  <si>
    <t>Total Men, Women and Kids</t>
  </si>
  <si>
    <t>350 Markus Graunke</t>
  </si>
  <si>
    <t>Bags</t>
  </si>
  <si>
    <t>S003IG0</t>
  </si>
  <si>
    <t>S00C3N0</t>
  </si>
  <si>
    <t>S00GXG0</t>
  </si>
  <si>
    <t>325 Tommi Urbani</t>
  </si>
  <si>
    <t>S3111MW</t>
  </si>
  <si>
    <t>S112I9W</t>
  </si>
  <si>
    <t>ORDER FORM : Q3 / Q4 2021</t>
  </si>
  <si>
    <t>ORDER FORM : Q1Q2 2022</t>
  </si>
  <si>
    <t>Farb-Nr/Farbe</t>
  </si>
  <si>
    <t>2750-COTU CLASSIC</t>
  </si>
  <si>
    <t>04Y Grey Ash</t>
  </si>
  <si>
    <t>506 Lt grey</t>
  </si>
  <si>
    <t>595 Military green</t>
  </si>
  <si>
    <t>901 White</t>
  </si>
  <si>
    <t>996 Full Black</t>
  </si>
  <si>
    <t>997 Total Black</t>
  </si>
  <si>
    <t>A9W Total Beige Raw</t>
  </si>
  <si>
    <t>AF6 Orange Apricot-F Avorio</t>
  </si>
  <si>
    <t>AFB P ink Skin-F Avorio</t>
  </si>
  <si>
    <t>AGM Green P rimrose-F Avorio</t>
  </si>
  <si>
    <t>AHK Beige Lt-F Avorio</t>
  </si>
  <si>
    <t>C42 Total White</t>
  </si>
  <si>
    <t>C90 Red-White</t>
  </si>
  <si>
    <t>F43 Navy-FWhite</t>
  </si>
  <si>
    <t>F8 3 Black-FWhite</t>
  </si>
  <si>
    <t>F83 Black-FWhite</t>
  </si>
  <si>
    <t>AFB Pink Skin-F Avorio</t>
  </si>
  <si>
    <t>AC6 Full White Avorio</t>
  </si>
  <si>
    <t>2730-COTU</t>
  </si>
  <si>
    <t>2705 HI TOP</t>
  </si>
  <si>
    <t>AHN Grey Colomba-F Avorio</t>
  </si>
  <si>
    <t>999 Black</t>
  </si>
  <si>
    <t>2950-COTU</t>
  </si>
  <si>
    <t>A6L WHITE-WHITE AVORIO</t>
  </si>
  <si>
    <t>A6 N WHITE-P INK SKIN</t>
  </si>
  <si>
    <t>900 White</t>
  </si>
  <si>
    <t>944 Blue</t>
  </si>
  <si>
    <t>2631 STRIPE PLATFORM</t>
  </si>
  <si>
    <t>S5111SW</t>
  </si>
  <si>
    <t>A5O Pink Skin-F Avorio</t>
  </si>
  <si>
    <t>A6 L WHITE-WHITE AVORIO</t>
  </si>
  <si>
    <t>A6 M BLACK-WHITE AVORIO</t>
  </si>
  <si>
    <t>2696 STRIPE</t>
  </si>
  <si>
    <t>2341 ALPINA</t>
  </si>
  <si>
    <t>ADK Black-F Avorio</t>
  </si>
  <si>
    <t>Type</t>
  </si>
  <si>
    <t>4% Sonderrabatt</t>
  </si>
  <si>
    <t>Min 60 Paar</t>
  </si>
  <si>
    <t>Frei einteilbar</t>
  </si>
  <si>
    <t>Mind. 4 unterschiedliche Styles</t>
  </si>
  <si>
    <t>Mind. 6 Paar pro Style/Farbe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</si>
</sst>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00_);[Red]\(&quot;$&quot;#,##0.00\)"/>
    <numFmt numFmtId="165" formatCode="_-* #,##0.00_-;_-* #,##0.00\-;_-* &quot;-&quot;??_-;_-@_-"/>
    <numFmt numFmtId="166" formatCode="0.00_)"/>
    <numFmt numFmtId="167" formatCode="#,##0.00_-"/>
    <numFmt numFmtId="168" formatCode="[$-409]d/mmm/yy;@"/>
    <numFmt numFmtId="169" formatCode="_-[$€]\ * #,##0.00_-;_-[$€]\ * #,##0.00\-;_-[$€]\ * &quot;-&quot;??_-;_-@_-"/>
    <numFmt numFmtId="171" formatCode="#,##0\ &quot;€&quot;"/>
    <numFmt numFmtId="172" formatCode="#,##0_-"/>
  </numFmts>
  <fonts count="43">
    <font>
      <sz val="10"/>
      <name val="Arial"/>
    </font>
    <font>
      <sz val="10"/>
      <name val="Arial"/>
      <family val="2"/>
    </font>
    <font>
      <sz val="12"/>
      <name val="Arial MT"/>
    </font>
    <font>
      <sz val="8"/>
      <name val="Arial"/>
      <family val="2"/>
    </font>
    <font>
      <u/>
      <sz val="10"/>
      <color theme="10"/>
      <name val="Arial"/>
      <family val="2"/>
    </font>
    <font>
      <u/>
      <sz val="10"/>
      <color theme="11"/>
      <name val="Arial"/>
      <family val="2"/>
    </font>
    <font>
      <sz val="14"/>
      <name val="Calibri Light"/>
      <family val="2"/>
    </font>
    <font>
      <sz val="10"/>
      <name val="Calibri Light"/>
      <family val="2"/>
    </font>
    <font>
      <b/>
      <sz val="12"/>
      <name val="Calibri Light"/>
      <family val="2"/>
    </font>
    <font>
      <sz val="12"/>
      <name val="Calibri Light"/>
      <family val="2"/>
    </font>
    <font>
      <b/>
      <sz val="12"/>
      <color rgb="FFFF0000"/>
      <name val="Calibri Light"/>
      <family val="2"/>
    </font>
    <font>
      <b/>
      <sz val="11"/>
      <name val="Calibri Light"/>
      <family val="2"/>
    </font>
    <font>
      <b/>
      <sz val="10"/>
      <name val="Calibri Light"/>
      <family val="2"/>
    </font>
    <font>
      <sz val="8"/>
      <name val="Calibri Light"/>
      <family val="2"/>
    </font>
    <font>
      <b/>
      <sz val="10"/>
      <color theme="0"/>
      <name val="Calibri Light"/>
      <family val="2"/>
    </font>
    <font>
      <sz val="10"/>
      <color theme="0"/>
      <name val="Calibri Light"/>
      <family val="2"/>
    </font>
    <font>
      <b/>
      <sz val="11"/>
      <color theme="0"/>
      <name val="Calibri Light"/>
      <family val="2"/>
    </font>
    <font>
      <b/>
      <sz val="11"/>
      <name val="Calibri"/>
      <family val="2"/>
      <scheme val="minor"/>
    </font>
    <font>
      <sz val="11"/>
      <name val="Calibri Light"/>
      <family val="2"/>
    </font>
    <font>
      <sz val="10"/>
      <color theme="1"/>
      <name val="Times New Roman"/>
      <family val="1"/>
    </font>
    <font>
      <sz val="10"/>
      <color theme="1"/>
      <name val="Times New Roman"/>
      <family val="18"/>
    </font>
    <font>
      <sz val="11"/>
      <color theme="1"/>
      <name val="Times New Roman"/>
      <family val="1"/>
    </font>
    <font>
      <sz val="12"/>
      <name val="Times New Roman"/>
      <family val="1"/>
    </font>
    <font>
      <sz val="9"/>
      <color theme="1"/>
      <name val="Antique Olive Compact"/>
      <family val="2"/>
    </font>
    <font>
      <sz val="10"/>
      <name val="Times New Roman"/>
      <family val="1"/>
    </font>
    <font>
      <sz val="11"/>
      <color theme="1"/>
      <name val="Calibri Light"/>
      <family val="2"/>
    </font>
    <font>
      <sz val="9"/>
      <name val="Calibri Light"/>
      <family val="2"/>
    </font>
    <font>
      <sz val="9"/>
      <color theme="1"/>
      <name val="Calibri Light"/>
      <family val="2"/>
    </font>
    <font>
      <sz val="12"/>
      <color theme="1"/>
      <name val="Calibri Light"/>
      <family val="2"/>
    </font>
    <font>
      <sz val="12"/>
      <color theme="1"/>
      <name val="Times New Roman"/>
      <family val="1"/>
    </font>
    <font>
      <sz val="14"/>
      <name val="Times New Roman"/>
      <family val="1"/>
    </font>
    <font>
      <b/>
      <sz val="14"/>
      <name val="Calibri Light"/>
      <family val="2"/>
    </font>
    <font>
      <sz val="14"/>
      <color theme="1"/>
      <name val="Times New Roman"/>
      <family val="1"/>
    </font>
    <font>
      <sz val="28"/>
      <name val="Times New Roman"/>
      <family val="1"/>
    </font>
    <font>
      <sz val="9"/>
      <name val="Times New Roman"/>
      <family val="1"/>
    </font>
    <font>
      <u/>
      <sz val="9"/>
      <color theme="10"/>
      <name val="Arial"/>
      <family val="2"/>
    </font>
    <font>
      <b/>
      <sz val="12"/>
      <color theme="1"/>
      <name val="Times New Roman"/>
      <family val="1"/>
    </font>
    <font>
      <b/>
      <sz val="12"/>
      <name val="Times New Roman"/>
      <family val="1"/>
    </font>
    <font>
      <b/>
      <sz val="11.5"/>
      <color rgb="FFFF0000"/>
      <name val="Calibri Light"/>
      <family val="2"/>
    </font>
    <font>
      <sz val="12"/>
      <color rgb="FFFF0000"/>
      <name val="Calibri Light"/>
      <family val="2"/>
    </font>
    <font>
      <sz val="10"/>
      <color theme="1"/>
      <name val="Calibri"/>
      <family val="2"/>
      <scheme val="minor"/>
    </font>
    <font>
      <sz val="8"/>
      <color theme="1"/>
      <name val="Calibri"/>
      <family val="2"/>
      <scheme val="minor"/>
    </font>
    <font>
      <b/>
      <sz val="10"/>
      <color rgb="FFFF0000"/>
      <name val="Calibri Light"/>
      <family val="2"/>
    </font>
  </fonts>
  <fills count="14">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patternFill>
    </fill>
    <fill>
      <patternFill patternType="solid">
        <fgColor theme="8" tint="0.79998168889431442"/>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6" tint="-0.249977111117893"/>
        <bgColor indexed="64"/>
      </patternFill>
    </fill>
  </fills>
  <borders count="4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style="medium">
        <color auto="1"/>
      </bottom>
      <diagonal/>
    </border>
    <border>
      <left/>
      <right style="thin">
        <color auto="1"/>
      </right>
      <top/>
      <bottom/>
      <diagonal/>
    </border>
    <border>
      <left/>
      <right/>
      <top style="medium">
        <color auto="1"/>
      </top>
      <bottom style="medium">
        <color auto="1"/>
      </bottom>
      <diagonal/>
    </border>
    <border>
      <left style="medium">
        <color auto="1"/>
      </left>
      <right/>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right/>
      <top style="thin">
        <color auto="1"/>
      </top>
      <bottom/>
      <diagonal/>
    </border>
    <border>
      <left/>
      <right style="thin">
        <color auto="1"/>
      </right>
      <top/>
      <bottom style="medium">
        <color auto="1"/>
      </bottom>
      <diagonal/>
    </border>
    <border>
      <left style="medium">
        <color auto="1"/>
      </left>
      <right/>
      <top style="thin">
        <color auto="1"/>
      </top>
      <bottom/>
      <diagonal/>
    </border>
    <border>
      <left/>
      <right style="thin">
        <color auto="1"/>
      </right>
      <top style="medium">
        <color auto="1"/>
      </top>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medium">
        <color auto="1"/>
      </left>
      <right/>
      <top/>
      <bottom style="thin">
        <color auto="1"/>
      </bottom>
      <diagonal/>
    </border>
    <border diagonalUp="1" diagonalDown="1">
      <left style="thin">
        <color auto="1"/>
      </left>
      <right style="thin">
        <color auto="1"/>
      </right>
      <top style="thin">
        <color auto="1"/>
      </top>
      <bottom style="thin">
        <color auto="1"/>
      </bottom>
      <diagonal style="thin">
        <color auto="1"/>
      </diagonal>
    </border>
  </borders>
  <cellStyleXfs count="282">
    <xf numFmtId="0" fontId="0" fillId="0" borderId="0" applyNumberFormat="0" applyFill="0" applyBorder="0" applyAlignment="0" applyProtection="0"/>
    <xf numFmtId="0" fontId="1" fillId="0" borderId="0" applyNumberFormat="0" applyFill="0" applyBorder="0" applyAlignment="0" applyProtection="0"/>
    <xf numFmtId="165" fontId="1" fillId="0" borderId="0" applyFont="0" applyFill="0" applyBorder="0" applyAlignment="0" applyProtection="0"/>
    <xf numFmtId="169" fontId="2" fillId="0" borderId="0" applyFont="0" applyFill="0" applyBorder="0" applyAlignment="0" applyProtection="0"/>
    <xf numFmtId="166" fontId="2" fillId="0" borderId="0"/>
    <xf numFmtId="0" fontId="1"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53">
    <xf numFmtId="0" fontId="0" fillId="0" borderId="0" xfId="0"/>
    <xf numFmtId="0" fontId="7" fillId="0" borderId="0" xfId="0" applyFont="1" applyBorder="1"/>
    <xf numFmtId="0" fontId="7" fillId="0" borderId="0" xfId="0" applyFont="1"/>
    <xf numFmtId="0" fontId="7" fillId="0" borderId="0" xfId="0" applyFont="1" applyAlignment="1">
      <alignment horizontal="center"/>
    </xf>
    <xf numFmtId="0" fontId="7" fillId="0" borderId="0" xfId="0" applyFont="1" applyFill="1"/>
    <xf numFmtId="0" fontId="9" fillId="0" borderId="0" xfId="0" applyFont="1" applyBorder="1"/>
    <xf numFmtId="0" fontId="9" fillId="0" borderId="0" xfId="0" applyFont="1"/>
    <xf numFmtId="0" fontId="8" fillId="0" borderId="15" xfId="0" applyFont="1" applyFill="1" applyBorder="1"/>
    <xf numFmtId="0" fontId="8" fillId="0" borderId="0" xfId="0" applyFont="1" applyBorder="1"/>
    <xf numFmtId="0" fontId="8" fillId="0" borderId="0" xfId="0" applyFont="1"/>
    <xf numFmtId="1" fontId="8" fillId="5" borderId="29" xfId="0" applyNumberFormat="1" applyFont="1" applyFill="1" applyBorder="1" applyAlignment="1" applyProtection="1">
      <alignment horizontal="left" vertical="center"/>
    </xf>
    <xf numFmtId="0" fontId="8" fillId="0" borderId="34" xfId="0" applyFont="1" applyFill="1" applyBorder="1"/>
    <xf numFmtId="0" fontId="8" fillId="0" borderId="0" xfId="0" applyFont="1" applyBorder="1" applyAlignment="1"/>
    <xf numFmtId="0" fontId="8" fillId="0" borderId="0" xfId="0" applyNumberFormat="1" applyFont="1" applyFill="1" applyBorder="1" applyAlignment="1" applyProtection="1"/>
    <xf numFmtId="0" fontId="8" fillId="0" borderId="0" xfId="0" applyFont="1" applyFill="1"/>
    <xf numFmtId="0" fontId="9" fillId="0" borderId="0" xfId="0" applyFont="1" applyFill="1"/>
    <xf numFmtId="0" fontId="12" fillId="0" borderId="0" xfId="0" applyFont="1" applyFill="1" applyBorder="1" applyAlignment="1">
      <alignment horizontal="center" vertical="center"/>
    </xf>
    <xf numFmtId="4" fontId="11" fillId="2" borderId="10" xfId="0" applyNumberFormat="1" applyFont="1" applyFill="1" applyBorder="1" applyAlignment="1" applyProtection="1">
      <alignment horizontal="center"/>
    </xf>
    <xf numFmtId="166" fontId="11" fillId="2" borderId="19" xfId="0" applyNumberFormat="1" applyFont="1" applyFill="1" applyBorder="1" applyAlignment="1" applyProtection="1">
      <alignment horizontal="center"/>
    </xf>
    <xf numFmtId="0" fontId="12" fillId="0" borderId="0" xfId="0" applyFont="1" applyBorder="1"/>
    <xf numFmtId="0" fontId="12" fillId="0" borderId="0" xfId="0" applyFont="1"/>
    <xf numFmtId="0" fontId="12" fillId="0" borderId="0" xfId="0" applyFont="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xf numFmtId="166" fontId="7" fillId="0" borderId="24" xfId="0" applyNumberFormat="1" applyFont="1" applyFill="1" applyBorder="1" applyAlignment="1">
      <alignment horizontal="left"/>
    </xf>
    <xf numFmtId="166" fontId="7" fillId="0" borderId="23" xfId="0" applyNumberFormat="1" applyFont="1" applyFill="1" applyBorder="1" applyAlignment="1">
      <alignment horizontal="left"/>
    </xf>
    <xf numFmtId="3" fontId="7" fillId="0" borderId="23" xfId="0" applyNumberFormat="1" applyFont="1" applyFill="1" applyBorder="1" applyAlignment="1">
      <alignment horizontal="center" vertical="center"/>
    </xf>
    <xf numFmtId="164" fontId="7" fillId="0" borderId="28" xfId="0" applyNumberFormat="1" applyFont="1" applyFill="1" applyBorder="1" applyAlignment="1">
      <alignment horizontal="left"/>
    </xf>
    <xf numFmtId="166" fontId="6" fillId="0" borderId="33" xfId="0" applyNumberFormat="1" applyFont="1" applyFill="1" applyBorder="1" applyProtection="1"/>
    <xf numFmtId="166" fontId="6" fillId="2" borderId="34" xfId="0" applyNumberFormat="1" applyFont="1" applyFill="1" applyBorder="1" applyAlignment="1" applyProtection="1">
      <alignment vertical="center"/>
    </xf>
    <xf numFmtId="4" fontId="11" fillId="2" borderId="24" xfId="0" applyNumberFormat="1" applyFont="1" applyFill="1" applyBorder="1" applyAlignment="1" applyProtection="1">
      <alignment horizontal="center"/>
    </xf>
    <xf numFmtId="0" fontId="8" fillId="0" borderId="17" xfId="0" applyFont="1" applyFill="1" applyBorder="1"/>
    <xf numFmtId="0" fontId="8" fillId="0" borderId="14" xfId="0" applyFont="1" applyFill="1" applyBorder="1" applyAlignment="1">
      <alignment horizontal="left" vertical="center"/>
    </xf>
    <xf numFmtId="0" fontId="8" fillId="0" borderId="29" xfId="0" applyFont="1" applyFill="1" applyBorder="1" applyAlignment="1">
      <alignment horizontal="left" vertical="center"/>
    </xf>
    <xf numFmtId="0" fontId="9" fillId="0" borderId="14" xfId="0" applyFont="1" applyBorder="1" applyAlignment="1">
      <alignment vertical="center"/>
    </xf>
    <xf numFmtId="4" fontId="8" fillId="2" borderId="0" xfId="0" applyNumberFormat="1" applyFont="1" applyFill="1" applyBorder="1" applyAlignment="1" applyProtection="1">
      <alignment horizontal="center"/>
    </xf>
    <xf numFmtId="166" fontId="8" fillId="2" borderId="0" xfId="0" applyNumberFormat="1" applyFont="1" applyFill="1" applyBorder="1" applyAlignment="1" applyProtection="1">
      <alignment horizontal="center"/>
    </xf>
    <xf numFmtId="166" fontId="8" fillId="0" borderId="0"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166" fontId="9" fillId="0" borderId="1" xfId="0" applyNumberFormat="1" applyFont="1" applyFill="1" applyBorder="1" applyProtection="1"/>
    <xf numFmtId="166" fontId="9" fillId="0" borderId="15" xfId="0" applyNumberFormat="1" applyFont="1" applyFill="1" applyBorder="1" applyProtection="1"/>
    <xf numFmtId="166" fontId="9" fillId="2" borderId="32" xfId="0" applyNumberFormat="1" applyFont="1" applyFill="1" applyBorder="1" applyAlignment="1" applyProtection="1">
      <alignment vertical="center"/>
    </xf>
    <xf numFmtId="166" fontId="8" fillId="2" borderId="22" xfId="0" applyNumberFormat="1" applyFont="1" applyFill="1" applyBorder="1" applyAlignment="1" applyProtection="1">
      <alignment vertical="center"/>
    </xf>
    <xf numFmtId="0" fontId="8" fillId="0" borderId="22" xfId="0" applyFont="1" applyBorder="1" applyAlignment="1">
      <alignment vertical="center"/>
    </xf>
    <xf numFmtId="166" fontId="8" fillId="2" borderId="1" xfId="0" applyNumberFormat="1" applyFont="1" applyFill="1" applyBorder="1" applyAlignment="1" applyProtection="1">
      <alignment horizontal="center"/>
    </xf>
    <xf numFmtId="166" fontId="8" fillId="2" borderId="15" xfId="0" applyNumberFormat="1" applyFont="1" applyFill="1" applyBorder="1" applyAlignment="1" applyProtection="1">
      <alignment horizontal="center"/>
    </xf>
    <xf numFmtId="0" fontId="9" fillId="0" borderId="8" xfId="0" applyFont="1" applyBorder="1" applyAlignment="1">
      <alignment horizontal="center"/>
    </xf>
    <xf numFmtId="0" fontId="9" fillId="2" borderId="22" xfId="0" applyNumberFormat="1" applyFont="1" applyFill="1" applyBorder="1" applyAlignment="1">
      <alignment vertical="center"/>
    </xf>
    <xf numFmtId="0" fontId="9" fillId="0" borderId="22" xfId="0" applyFont="1" applyBorder="1" applyAlignment="1">
      <alignment horizontal="center" vertical="center"/>
    </xf>
    <xf numFmtId="1" fontId="8" fillId="0" borderId="33" xfId="0" applyNumberFormat="1" applyFont="1" applyFill="1" applyBorder="1" applyAlignment="1" applyProtection="1">
      <alignment horizontal="left" vertical="center"/>
    </xf>
    <xf numFmtId="2" fontId="7" fillId="0" borderId="0" xfId="0" applyNumberFormat="1" applyFont="1" applyBorder="1"/>
    <xf numFmtId="0" fontId="13" fillId="0" borderId="0" xfId="0" applyFont="1" applyAlignment="1">
      <alignment horizontal="center"/>
    </xf>
    <xf numFmtId="0" fontId="13" fillId="6" borderId="0" xfId="0" applyFont="1" applyFill="1" applyAlignment="1">
      <alignment horizontal="center"/>
    </xf>
    <xf numFmtId="0" fontId="13" fillId="0" borderId="0" xfId="0" applyFont="1" applyBorder="1" applyAlignment="1">
      <alignment horizontal="center"/>
    </xf>
    <xf numFmtId="0" fontId="12" fillId="0" borderId="2" xfId="0" applyFont="1" applyBorder="1" applyAlignment="1">
      <alignment horizontal="center" vertical="center"/>
    </xf>
    <xf numFmtId="0" fontId="9" fillId="0" borderId="31" xfId="0" applyFont="1" applyBorder="1" applyAlignment="1">
      <alignment horizontal="center"/>
    </xf>
    <xf numFmtId="0" fontId="8" fillId="0" borderId="22" xfId="0" applyNumberFormat="1" applyFont="1" applyFill="1" applyBorder="1" applyAlignment="1">
      <alignment horizontal="left" vertical="center"/>
    </xf>
    <xf numFmtId="0" fontId="9" fillId="0" borderId="6" xfId="0" applyFont="1" applyBorder="1" applyAlignment="1">
      <alignment horizontal="center"/>
    </xf>
    <xf numFmtId="0" fontId="8" fillId="0" borderId="4" xfId="0" applyFont="1" applyFill="1" applyBorder="1" applyAlignment="1">
      <alignment horizontal="center"/>
    </xf>
    <xf numFmtId="0" fontId="9" fillId="0" borderId="0" xfId="0" applyFont="1" applyFill="1" applyBorder="1"/>
    <xf numFmtId="0" fontId="9" fillId="0" borderId="4" xfId="0" applyFont="1" applyFill="1" applyBorder="1"/>
    <xf numFmtId="0" fontId="9" fillId="0" borderId="9" xfId="0" applyFont="1" applyBorder="1"/>
    <xf numFmtId="0" fontId="9" fillId="0" borderId="9" xfId="0" applyFont="1" applyFill="1" applyBorder="1"/>
    <xf numFmtId="0" fontId="9" fillId="0" borderId="16" xfId="0" applyFont="1" applyFill="1" applyBorder="1"/>
    <xf numFmtId="0" fontId="12" fillId="7" borderId="1" xfId="0" applyFont="1" applyFill="1" applyBorder="1"/>
    <xf numFmtId="0" fontId="12" fillId="7" borderId="2" xfId="0" applyFont="1" applyFill="1" applyBorder="1" applyAlignment="1">
      <alignment horizontal="center"/>
    </xf>
    <xf numFmtId="166" fontId="7" fillId="7" borderId="2" xfId="0" applyNumberFormat="1" applyFont="1" applyFill="1" applyBorder="1" applyAlignment="1" applyProtection="1">
      <alignment horizontal="center"/>
    </xf>
    <xf numFmtId="2" fontId="7" fillId="7" borderId="2" xfId="0" applyNumberFormat="1" applyFont="1" applyFill="1" applyBorder="1" applyAlignment="1" applyProtection="1">
      <alignment horizontal="center"/>
    </xf>
    <xf numFmtId="4" fontId="7" fillId="7" borderId="2" xfId="0" applyNumberFormat="1" applyFont="1" applyFill="1" applyBorder="1" applyAlignment="1">
      <alignment horizontal="right"/>
    </xf>
    <xf numFmtId="0" fontId="7" fillId="7" borderId="2" xfId="0" applyFont="1" applyFill="1" applyBorder="1" applyAlignment="1">
      <alignment horizontal="center"/>
    </xf>
    <xf numFmtId="9" fontId="7" fillId="7" borderId="2" xfId="0" applyNumberFormat="1" applyFont="1" applyFill="1" applyBorder="1" applyAlignment="1">
      <alignment horizontal="center"/>
    </xf>
    <xf numFmtId="0" fontId="7" fillId="7" borderId="2" xfId="0" applyNumberFormat="1" applyFont="1" applyFill="1" applyBorder="1"/>
    <xf numFmtId="0" fontId="12" fillId="7" borderId="0" xfId="0" applyFont="1" applyFill="1" applyBorder="1" applyAlignment="1">
      <alignment vertical="center"/>
    </xf>
    <xf numFmtId="166" fontId="7" fillId="7" borderId="0" xfId="0" applyNumberFormat="1" applyFont="1" applyFill="1" applyBorder="1" applyAlignment="1" applyProtection="1">
      <alignment horizontal="center"/>
    </xf>
    <xf numFmtId="2" fontId="7" fillId="7" borderId="0" xfId="0" applyNumberFormat="1" applyFont="1" applyFill="1" applyBorder="1" applyAlignment="1" applyProtection="1">
      <alignment horizontal="center"/>
    </xf>
    <xf numFmtId="4" fontId="7" fillId="7" borderId="0" xfId="0" applyNumberFormat="1" applyFont="1" applyFill="1" applyBorder="1" applyAlignment="1">
      <alignment horizontal="right"/>
    </xf>
    <xf numFmtId="0" fontId="7" fillId="7" borderId="0" xfId="0" applyFont="1" applyFill="1" applyBorder="1" applyAlignment="1">
      <alignment horizontal="center"/>
    </xf>
    <xf numFmtId="9" fontId="7" fillId="7" borderId="0" xfId="0" applyNumberFormat="1" applyFont="1" applyFill="1" applyBorder="1" applyAlignment="1">
      <alignment horizontal="center"/>
    </xf>
    <xf numFmtId="0" fontId="7" fillId="7" borderId="0" xfId="0" applyNumberFormat="1" applyFont="1" applyFill="1" applyBorder="1"/>
    <xf numFmtId="0" fontId="12" fillId="7" borderId="15" xfId="0" applyFont="1" applyFill="1" applyBorder="1"/>
    <xf numFmtId="0" fontId="12" fillId="7" borderId="9" xfId="0" applyFont="1" applyFill="1" applyBorder="1" applyAlignment="1">
      <alignment horizontal="left"/>
    </xf>
    <xf numFmtId="166" fontId="7" fillId="7" borderId="9" xfId="0" applyNumberFormat="1" applyFont="1" applyFill="1" applyBorder="1" applyAlignment="1" applyProtection="1">
      <alignment horizontal="center"/>
    </xf>
    <xf numFmtId="2" fontId="7" fillId="7" borderId="9" xfId="0" applyNumberFormat="1" applyFont="1" applyFill="1" applyBorder="1" applyAlignment="1" applyProtection="1">
      <alignment horizontal="center"/>
    </xf>
    <xf numFmtId="4" fontId="7" fillId="7" borderId="9" xfId="0" applyNumberFormat="1" applyFont="1" applyFill="1" applyBorder="1" applyAlignment="1">
      <alignment horizontal="right"/>
    </xf>
    <xf numFmtId="0" fontId="7" fillId="7" borderId="9" xfId="0" applyFont="1" applyFill="1" applyBorder="1" applyAlignment="1">
      <alignment horizontal="center"/>
    </xf>
    <xf numFmtId="9" fontId="7" fillId="7" borderId="9" xfId="0" applyNumberFormat="1" applyFont="1" applyFill="1" applyBorder="1" applyAlignment="1">
      <alignment horizontal="center"/>
    </xf>
    <xf numFmtId="0" fontId="7" fillId="7" borderId="9" xfId="0" applyNumberFormat="1" applyFont="1" applyFill="1" applyBorder="1"/>
    <xf numFmtId="0" fontId="7" fillId="6" borderId="27" xfId="0" applyFont="1" applyFill="1" applyBorder="1"/>
    <xf numFmtId="166" fontId="7" fillId="6" borderId="6" xfId="0" applyNumberFormat="1" applyFont="1" applyFill="1" applyBorder="1" applyAlignment="1">
      <alignment horizontal="left"/>
    </xf>
    <xf numFmtId="1" fontId="7" fillId="6" borderId="6" xfId="0" applyNumberFormat="1" applyFont="1" applyFill="1" applyBorder="1" applyAlignment="1">
      <alignment horizontal="center"/>
    </xf>
    <xf numFmtId="164" fontId="7" fillId="6" borderId="6" xfId="0" applyNumberFormat="1" applyFont="1" applyFill="1" applyBorder="1" applyAlignment="1">
      <alignment horizontal="left"/>
    </xf>
    <xf numFmtId="3" fontId="7" fillId="6" borderId="42" xfId="0" applyNumberFormat="1" applyFont="1" applyFill="1" applyBorder="1" applyAlignment="1">
      <alignment horizontal="center" vertical="center"/>
    </xf>
    <xf numFmtId="164" fontId="7" fillId="0" borderId="27" xfId="0" applyNumberFormat="1" applyFont="1" applyFill="1" applyBorder="1" applyAlignment="1">
      <alignment horizontal="left"/>
    </xf>
    <xf numFmtId="4" fontId="7" fillId="6" borderId="42" xfId="0" applyNumberFormat="1" applyFont="1" applyFill="1" applyBorder="1" applyAlignment="1">
      <alignment horizontal="center" vertical="center"/>
    </xf>
    <xf numFmtId="2" fontId="7" fillId="6" borderId="42" xfId="0" applyNumberFormat="1" applyFont="1" applyFill="1" applyBorder="1" applyAlignment="1">
      <alignment horizontal="center" vertical="center"/>
    </xf>
    <xf numFmtId="4" fontId="17" fillId="2" borderId="10" xfId="0" applyNumberFormat="1" applyFont="1" applyFill="1" applyBorder="1" applyAlignment="1" applyProtection="1">
      <alignment horizontal="center"/>
    </xf>
    <xf numFmtId="166" fontId="17" fillId="2" borderId="19" xfId="0" applyNumberFormat="1" applyFont="1" applyFill="1" applyBorder="1" applyAlignment="1" applyProtection="1">
      <alignment horizontal="center"/>
    </xf>
    <xf numFmtId="0" fontId="12" fillId="0" borderId="32" xfId="0" applyNumberFormat="1" applyFont="1" applyFill="1" applyBorder="1" applyAlignment="1">
      <alignment horizontal="center" vertical="center"/>
    </xf>
    <xf numFmtId="0" fontId="12" fillId="0" borderId="33" xfId="0" applyFont="1" applyFill="1" applyBorder="1" applyAlignment="1">
      <alignment vertical="center"/>
    </xf>
    <xf numFmtId="49" fontId="12" fillId="0" borderId="37" xfId="0" applyNumberFormat="1" applyFont="1" applyFill="1" applyBorder="1" applyAlignment="1">
      <alignment vertical="center"/>
    </xf>
    <xf numFmtId="49" fontId="12" fillId="0" borderId="43" xfId="0" applyNumberFormat="1" applyFont="1" applyFill="1" applyBorder="1" applyAlignment="1">
      <alignment horizontal="center" vertical="center"/>
    </xf>
    <xf numFmtId="49" fontId="12" fillId="0" borderId="44" xfId="0" applyNumberFormat="1" applyFont="1" applyFill="1" applyBorder="1" applyAlignment="1">
      <alignment horizontal="left" vertical="center"/>
    </xf>
    <xf numFmtId="0" fontId="12" fillId="0" borderId="14" xfId="0" applyFont="1" applyFill="1" applyBorder="1" applyAlignment="1">
      <alignment horizontal="center" vertical="center"/>
    </xf>
    <xf numFmtId="0" fontId="12" fillId="0" borderId="14" xfId="0" applyNumberFormat="1" applyFont="1" applyFill="1" applyBorder="1" applyAlignment="1">
      <alignment vertical="center"/>
    </xf>
    <xf numFmtId="0" fontId="7" fillId="0" borderId="14" xfId="0" applyFont="1" applyFill="1" applyBorder="1" applyAlignment="1">
      <alignment horizontal="center" vertical="center"/>
    </xf>
    <xf numFmtId="4" fontId="12" fillId="0" borderId="14" xfId="0" applyNumberFormat="1" applyFont="1" applyFill="1" applyBorder="1" applyAlignment="1">
      <alignment horizontal="center" vertical="center"/>
    </xf>
    <xf numFmtId="0" fontId="12" fillId="0" borderId="29" xfId="0" applyFont="1" applyFill="1" applyBorder="1" applyAlignment="1">
      <alignment horizontal="center" vertical="center"/>
    </xf>
    <xf numFmtId="0" fontId="8" fillId="7" borderId="1" xfId="0" applyFont="1" applyFill="1" applyBorder="1"/>
    <xf numFmtId="0" fontId="8" fillId="7" borderId="2" xfId="0" applyFont="1" applyFill="1" applyBorder="1" applyAlignment="1">
      <alignment horizontal="center"/>
    </xf>
    <xf numFmtId="2" fontId="9" fillId="7" borderId="2" xfId="0" applyNumberFormat="1" applyFont="1" applyFill="1" applyBorder="1" applyAlignment="1" applyProtection="1">
      <alignment horizontal="center"/>
    </xf>
    <xf numFmtId="4" fontId="9" fillId="7" borderId="2" xfId="0" applyNumberFormat="1" applyFont="1" applyFill="1" applyBorder="1" applyAlignment="1">
      <alignment horizontal="right"/>
    </xf>
    <xf numFmtId="0" fontId="9" fillId="7" borderId="2" xfId="0" applyFont="1" applyFill="1" applyBorder="1" applyAlignment="1">
      <alignment horizontal="center"/>
    </xf>
    <xf numFmtId="0" fontId="9" fillId="7" borderId="2" xfId="0" applyNumberFormat="1" applyFont="1" applyFill="1" applyBorder="1"/>
    <xf numFmtId="0" fontId="8" fillId="7" borderId="0" xfId="0" applyFont="1" applyFill="1" applyBorder="1" applyAlignment="1">
      <alignment vertical="center"/>
    </xf>
    <xf numFmtId="2" fontId="9" fillId="7" borderId="0" xfId="0" applyNumberFormat="1" applyFont="1" applyFill="1" applyBorder="1" applyAlignment="1" applyProtection="1">
      <alignment horizontal="center"/>
    </xf>
    <xf numFmtId="4" fontId="9" fillId="7" borderId="0" xfId="0" applyNumberFormat="1" applyFont="1" applyFill="1" applyBorder="1" applyAlignment="1">
      <alignment horizontal="right"/>
    </xf>
    <xf numFmtId="0" fontId="9" fillId="7" borderId="0" xfId="0" applyFont="1" applyFill="1" applyBorder="1" applyAlignment="1">
      <alignment horizontal="center"/>
    </xf>
    <xf numFmtId="0" fontId="9" fillId="7" borderId="0" xfId="0" applyNumberFormat="1" applyFont="1" applyFill="1" applyBorder="1"/>
    <xf numFmtId="0" fontId="8" fillId="7" borderId="15" xfId="0" applyFont="1" applyFill="1" applyBorder="1"/>
    <xf numFmtId="0" fontId="8" fillId="7" borderId="17" xfId="0" applyFont="1" applyFill="1" applyBorder="1"/>
    <xf numFmtId="0" fontId="8" fillId="7" borderId="9" xfId="0" applyFont="1" applyFill="1" applyBorder="1" applyAlignment="1">
      <alignment horizontal="left"/>
    </xf>
    <xf numFmtId="2" fontId="9" fillId="7" borderId="9" xfId="0" applyNumberFormat="1" applyFont="1" applyFill="1" applyBorder="1" applyAlignment="1" applyProtection="1">
      <alignment horizontal="center"/>
    </xf>
    <xf numFmtId="4" fontId="9" fillId="7" borderId="9" xfId="0" applyNumberFormat="1" applyFont="1" applyFill="1" applyBorder="1" applyAlignment="1">
      <alignment horizontal="right"/>
    </xf>
    <xf numFmtId="0" fontId="9" fillId="7" borderId="9" xfId="0" applyFont="1" applyFill="1" applyBorder="1" applyAlignment="1">
      <alignment horizontal="center"/>
    </xf>
    <xf numFmtId="0" fontId="9" fillId="7" borderId="9" xfId="0" applyNumberFormat="1" applyFont="1" applyFill="1" applyBorder="1"/>
    <xf numFmtId="166" fontId="11" fillId="7" borderId="10" xfId="0" applyNumberFormat="1" applyFont="1" applyFill="1" applyBorder="1" applyAlignment="1" applyProtection="1">
      <alignment horizontal="center"/>
    </xf>
    <xf numFmtId="0" fontId="11" fillId="7" borderId="11" xfId="0" applyFont="1" applyFill="1" applyBorder="1" applyAlignment="1">
      <alignment horizontal="center"/>
    </xf>
    <xf numFmtId="166" fontId="11" fillId="7" borderId="20" xfId="0" applyNumberFormat="1" applyFont="1" applyFill="1" applyBorder="1" applyAlignment="1" applyProtection="1">
      <alignment horizontal="center"/>
    </xf>
    <xf numFmtId="166" fontId="6" fillId="0" borderId="12" xfId="0" applyNumberFormat="1" applyFont="1" applyFill="1" applyBorder="1" applyProtection="1"/>
    <xf numFmtId="0" fontId="7" fillId="7" borderId="3" xfId="0" applyNumberFormat="1" applyFont="1" applyFill="1" applyBorder="1"/>
    <xf numFmtId="0" fontId="7" fillId="7" borderId="4" xfId="0" applyNumberFormat="1" applyFont="1" applyFill="1" applyBorder="1"/>
    <xf numFmtId="0" fontId="12" fillId="7" borderId="17" xfId="0" applyFont="1" applyFill="1" applyBorder="1"/>
    <xf numFmtId="0" fontId="7" fillId="7" borderId="16" xfId="0" applyNumberFormat="1" applyFont="1" applyFill="1" applyBorder="1"/>
    <xf numFmtId="0" fontId="18" fillId="0" borderId="33" xfId="0" applyFont="1" applyBorder="1" applyAlignment="1">
      <alignment horizontal="left" vertical="center"/>
    </xf>
    <xf numFmtId="0" fontId="18" fillId="0" borderId="12" xfId="0" applyFont="1" applyBorder="1" applyAlignment="1">
      <alignment horizontal="left" vertical="center"/>
    </xf>
    <xf numFmtId="0" fontId="0" fillId="8" borderId="0" xfId="0" applyFill="1" applyBorder="1" applyAlignment="1">
      <alignment horizontal="left" vertical="top"/>
    </xf>
    <xf numFmtId="0" fontId="20" fillId="8" borderId="0" xfId="0" applyFont="1" applyFill="1" applyBorder="1" applyAlignment="1">
      <alignment vertical="top"/>
    </xf>
    <xf numFmtId="0" fontId="20" fillId="8" borderId="0" xfId="0" applyFont="1" applyFill="1" applyBorder="1" applyAlignment="1">
      <alignment horizontal="left" vertical="top"/>
    </xf>
    <xf numFmtId="0" fontId="12" fillId="7" borderId="0" xfId="0" applyFont="1" applyFill="1"/>
    <xf numFmtId="0" fontId="7" fillId="7" borderId="0" xfId="0" applyFont="1" applyFill="1"/>
    <xf numFmtId="0" fontId="7" fillId="7" borderId="0" xfId="0" applyFont="1" applyFill="1" applyAlignment="1">
      <alignment horizontal="center"/>
    </xf>
    <xf numFmtId="0" fontId="23" fillId="8" borderId="0" xfId="0" applyFont="1" applyFill="1" applyBorder="1" applyAlignment="1" applyProtection="1">
      <alignment vertical="top"/>
    </xf>
    <xf numFmtId="0" fontId="24" fillId="7" borderId="0" xfId="0" applyFont="1" applyFill="1" applyBorder="1" applyAlignment="1">
      <alignment vertical="center"/>
    </xf>
    <xf numFmtId="0" fontId="9" fillId="7" borderId="0" xfId="0" applyFont="1" applyFill="1"/>
    <xf numFmtId="0" fontId="19" fillId="8" borderId="0" xfId="0" applyFont="1" applyFill="1" applyBorder="1" applyAlignment="1" applyProtection="1">
      <alignment horizontal="center" vertical="top"/>
    </xf>
    <xf numFmtId="0" fontId="26" fillId="0" borderId="0" xfId="0" applyFont="1" applyAlignment="1">
      <alignment horizontal="center"/>
    </xf>
    <xf numFmtId="0" fontId="27" fillId="8" borderId="0" xfId="0" applyFont="1" applyFill="1" applyBorder="1" applyAlignment="1" applyProtection="1">
      <alignment horizontal="left" vertical="center"/>
    </xf>
    <xf numFmtId="0" fontId="26" fillId="0" borderId="0" xfId="0" applyFont="1" applyBorder="1"/>
    <xf numFmtId="0" fontId="26" fillId="0" borderId="0" xfId="0" applyFont="1"/>
    <xf numFmtId="0" fontId="27" fillId="8" borderId="0" xfId="0" applyFont="1" applyFill="1" applyBorder="1" applyAlignment="1" applyProtection="1">
      <alignment horizontal="left" vertical="top"/>
    </xf>
    <xf numFmtId="0" fontId="26" fillId="7" borderId="0" xfId="0" applyFont="1" applyFill="1"/>
    <xf numFmtId="0" fontId="26" fillId="7" borderId="0" xfId="0" applyFont="1" applyFill="1" applyAlignment="1">
      <alignment horizontal="center"/>
    </xf>
    <xf numFmtId="0" fontId="26" fillId="0" borderId="0" xfId="0" applyFont="1" applyFill="1" applyAlignment="1">
      <alignment horizontal="center"/>
    </xf>
    <xf numFmtId="0" fontId="27"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6" fillId="0" borderId="0" xfId="0" applyFont="1" applyFill="1" applyBorder="1"/>
    <xf numFmtId="0" fontId="26" fillId="0" borderId="0" xfId="0" applyFont="1" applyFill="1"/>
    <xf numFmtId="0" fontId="19" fillId="8" borderId="0" xfId="0" applyFont="1" applyFill="1" applyBorder="1" applyAlignment="1" applyProtection="1">
      <alignment horizontal="center" vertical="top"/>
    </xf>
    <xf numFmtId="0" fontId="25" fillId="8" borderId="0" xfId="0" applyFont="1" applyFill="1" applyBorder="1" applyAlignment="1" applyProtection="1">
      <alignment vertical="center"/>
    </xf>
    <xf numFmtId="0" fontId="25" fillId="8" borderId="0" xfId="0" applyFont="1" applyFill="1" applyBorder="1" applyAlignment="1" applyProtection="1">
      <alignment horizontal="left" vertical="center"/>
    </xf>
    <xf numFmtId="0" fontId="28" fillId="8" borderId="0" xfId="0" applyFont="1" applyFill="1" applyBorder="1" applyAlignment="1" applyProtection="1">
      <alignment horizontal="left" vertical="center"/>
    </xf>
    <xf numFmtId="0" fontId="25" fillId="8" borderId="0" xfId="0" applyFont="1" applyFill="1" applyBorder="1" applyAlignment="1" applyProtection="1">
      <alignment vertical="top"/>
    </xf>
    <xf numFmtId="0" fontId="25" fillId="8" borderId="0" xfId="0" applyFont="1" applyFill="1" applyBorder="1" applyAlignment="1" applyProtection="1">
      <alignment horizontal="left" vertical="top"/>
    </xf>
    <xf numFmtId="0" fontId="18" fillId="7" borderId="0" xfId="0" applyFont="1" applyFill="1"/>
    <xf numFmtId="0" fontId="18" fillId="7" borderId="0" xfId="0" applyFont="1" applyFill="1" applyAlignment="1">
      <alignment horizontal="center"/>
    </xf>
    <xf numFmtId="0" fontId="11" fillId="7" borderId="0" xfId="0" applyFont="1" applyFill="1"/>
    <xf numFmtId="0" fontId="28" fillId="7" borderId="0" xfId="0" applyFont="1" applyFill="1" applyBorder="1" applyAlignment="1"/>
    <xf numFmtId="0" fontId="9" fillId="7" borderId="0" xfId="0" applyFont="1" applyFill="1" applyAlignment="1">
      <alignment horizontal="center"/>
    </xf>
    <xf numFmtId="0" fontId="29" fillId="7" borderId="0" xfId="0" applyFont="1" applyFill="1" applyBorder="1" applyAlignment="1">
      <alignment vertical="top"/>
    </xf>
    <xf numFmtId="0" fontId="29" fillId="7" borderId="0" xfId="0" applyFont="1" applyFill="1" applyBorder="1" applyAlignment="1">
      <alignment horizontal="left" vertical="top"/>
    </xf>
    <xf numFmtId="0" fontId="28" fillId="7" borderId="38" xfId="0" applyFont="1" applyFill="1" applyBorder="1" applyAlignment="1">
      <alignment vertical="top"/>
    </xf>
    <xf numFmtId="0" fontId="28" fillId="7" borderId="38" xfId="0" applyFont="1" applyFill="1" applyBorder="1" applyAlignment="1">
      <alignment horizontal="left" vertical="top"/>
    </xf>
    <xf numFmtId="0" fontId="9" fillId="7" borderId="38" xfId="0" applyFont="1" applyFill="1" applyBorder="1"/>
    <xf numFmtId="0" fontId="9" fillId="0" borderId="38" xfId="0" applyFont="1" applyBorder="1"/>
    <xf numFmtId="0" fontId="28" fillId="7" borderId="0" xfId="0" applyFont="1" applyFill="1" applyBorder="1" applyAlignment="1">
      <alignment vertical="top"/>
    </xf>
    <xf numFmtId="0" fontId="9" fillId="7" borderId="38" xfId="0" applyFont="1" applyFill="1" applyBorder="1" applyAlignment="1">
      <alignment horizontal="left" vertical="top"/>
    </xf>
    <xf numFmtId="0" fontId="9" fillId="0" borderId="0" xfId="0" applyFont="1" applyAlignment="1">
      <alignment horizontal="center"/>
    </xf>
    <xf numFmtId="49" fontId="28" fillId="8" borderId="0" xfId="0" applyNumberFormat="1" applyFont="1" applyFill="1" applyBorder="1" applyAlignment="1" applyProtection="1">
      <alignment horizontal="left" vertical="center"/>
    </xf>
    <xf numFmtId="0" fontId="31" fillId="7" borderId="0" xfId="0" applyFont="1" applyFill="1"/>
    <xf numFmtId="0" fontId="6" fillId="7" borderId="0" xfId="0" applyFont="1" applyFill="1"/>
    <xf numFmtId="0" fontId="6" fillId="7" borderId="0" xfId="0" applyFont="1" applyFill="1" applyAlignment="1">
      <alignment horizontal="center"/>
    </xf>
    <xf numFmtId="0" fontId="28" fillId="8" borderId="0" xfId="0" applyFont="1" applyFill="1" applyBorder="1" applyAlignment="1" applyProtection="1">
      <alignment vertical="top"/>
    </xf>
    <xf numFmtId="0" fontId="28" fillId="8" borderId="0" xfId="0" applyFont="1" applyFill="1" applyBorder="1" applyAlignment="1" applyProtection="1">
      <alignment horizontal="left" vertical="top"/>
    </xf>
    <xf numFmtId="0" fontId="34" fillId="7" borderId="0" xfId="0" applyFont="1" applyFill="1" applyAlignment="1">
      <alignment vertical="center"/>
    </xf>
    <xf numFmtId="0" fontId="34" fillId="7" borderId="0" xfId="0" applyFont="1" applyFill="1" applyAlignment="1">
      <alignment horizontal="left" vertical="center"/>
    </xf>
    <xf numFmtId="0" fontId="35" fillId="7" borderId="0" xfId="233" applyFont="1" applyFill="1" applyAlignment="1">
      <alignment vertical="center"/>
    </xf>
    <xf numFmtId="0" fontId="35" fillId="7" borderId="0" xfId="233" applyFont="1" applyFill="1"/>
    <xf numFmtId="0" fontId="9" fillId="0" borderId="33" xfId="0" applyFont="1" applyBorder="1" applyAlignment="1">
      <alignment horizontal="center" vertical="center"/>
    </xf>
    <xf numFmtId="0" fontId="36" fillId="8" borderId="0" xfId="0" applyFont="1" applyFill="1" applyBorder="1" applyAlignment="1" applyProtection="1">
      <alignment vertical="center"/>
    </xf>
    <xf numFmtId="0" fontId="29" fillId="8" borderId="0" xfId="0" applyFont="1" applyFill="1" applyBorder="1" applyAlignment="1" applyProtection="1">
      <alignment vertical="center"/>
    </xf>
    <xf numFmtId="0" fontId="29" fillId="8" borderId="0" xfId="0" applyFont="1" applyFill="1" applyBorder="1" applyAlignment="1" applyProtection="1">
      <alignment horizontal="left" vertical="center"/>
    </xf>
    <xf numFmtId="0" fontId="21" fillId="8" borderId="0" xfId="0" applyFont="1" applyFill="1" applyBorder="1" applyAlignment="1" applyProtection="1">
      <alignment vertical="center"/>
    </xf>
    <xf numFmtId="0" fontId="21" fillId="8" borderId="0" xfId="0" applyFont="1" applyFill="1" applyBorder="1" applyAlignment="1" applyProtection="1">
      <alignment horizontal="left" vertical="center"/>
    </xf>
    <xf numFmtId="0" fontId="21" fillId="8" borderId="0" xfId="0" applyFont="1" applyFill="1" applyBorder="1" applyAlignment="1" applyProtection="1">
      <alignment horizontal="left" vertical="center" wrapText="1"/>
    </xf>
    <xf numFmtId="0" fontId="29" fillId="0" borderId="0" xfId="0" applyFont="1" applyFill="1" applyBorder="1" applyAlignment="1" applyProtection="1">
      <alignment vertical="center"/>
    </xf>
    <xf numFmtId="0" fontId="29" fillId="0" borderId="0" xfId="0" applyFont="1" applyFill="1" applyBorder="1" applyAlignment="1" applyProtection="1">
      <alignment horizontal="left" vertical="center"/>
    </xf>
    <xf numFmtId="0" fontId="29" fillId="8" borderId="0" xfId="0" applyFont="1" applyFill="1" applyBorder="1" applyAlignment="1" applyProtection="1">
      <alignment vertical="top"/>
    </xf>
    <xf numFmtId="0" fontId="29" fillId="8" borderId="0" xfId="0" applyFont="1" applyFill="1" applyBorder="1" applyAlignment="1" applyProtection="1">
      <alignment horizontal="left" vertical="top"/>
    </xf>
    <xf numFmtId="0" fontId="36" fillId="8" borderId="0" xfId="0" applyFont="1" applyFill="1" applyBorder="1" applyAlignment="1" applyProtection="1">
      <alignment vertical="top"/>
    </xf>
    <xf numFmtId="0" fontId="22" fillId="7" borderId="0" xfId="0" applyFont="1" applyFill="1"/>
    <xf numFmtId="0" fontId="29" fillId="7" borderId="0" xfId="0" applyFont="1" applyFill="1" applyBorder="1" applyAlignment="1" applyProtection="1">
      <alignment vertical="top"/>
    </xf>
    <xf numFmtId="0" fontId="22" fillId="7" borderId="0" xfId="0" applyFont="1" applyFill="1" applyAlignment="1">
      <alignment horizontal="center"/>
    </xf>
    <xf numFmtId="0" fontId="22" fillId="0" borderId="0" xfId="0" applyFont="1"/>
    <xf numFmtId="0" fontId="22" fillId="7" borderId="38" xfId="0" applyFont="1" applyFill="1" applyBorder="1" applyAlignment="1">
      <alignment horizontal="center"/>
    </xf>
    <xf numFmtId="0" fontId="22" fillId="7" borderId="38" xfId="0" applyFont="1" applyFill="1" applyBorder="1"/>
    <xf numFmtId="0" fontId="37" fillId="7" borderId="0" xfId="0" applyFont="1" applyFill="1"/>
    <xf numFmtId="0" fontId="12" fillId="3" borderId="33" xfId="4" applyNumberFormat="1" applyFont="1" applyFill="1" applyBorder="1" applyAlignment="1">
      <alignment horizontal="center" vertical="center"/>
    </xf>
    <xf numFmtId="0" fontId="12" fillId="3" borderId="22" xfId="0" applyNumberFormat="1" applyFont="1" applyFill="1" applyBorder="1" applyAlignment="1">
      <alignment horizontal="center" vertical="center"/>
    </xf>
    <xf numFmtId="0" fontId="12" fillId="0" borderId="33" xfId="0" applyNumberFormat="1" applyFont="1" applyFill="1" applyBorder="1" applyAlignment="1">
      <alignment horizontal="center" vertical="center"/>
    </xf>
    <xf numFmtId="16" fontId="12" fillId="6" borderId="6" xfId="2" applyNumberFormat="1" applyFont="1" applyFill="1" applyBorder="1" applyAlignment="1">
      <alignment horizontal="center" vertical="center"/>
    </xf>
    <xf numFmtId="49" fontId="14" fillId="10" borderId="22" xfId="0" applyNumberFormat="1" applyFont="1" applyFill="1" applyBorder="1" applyAlignment="1" applyProtection="1">
      <alignment vertical="center"/>
    </xf>
    <xf numFmtId="49" fontId="14" fillId="10" borderId="14" xfId="0" applyNumberFormat="1" applyFont="1" applyFill="1" applyBorder="1" applyAlignment="1">
      <alignment horizontal="left" vertical="center"/>
    </xf>
    <xf numFmtId="49" fontId="14" fillId="10" borderId="14" xfId="0" quotePrefix="1" applyNumberFormat="1" applyFont="1" applyFill="1" applyBorder="1" applyAlignment="1">
      <alignment horizontal="center" vertical="center"/>
    </xf>
    <xf numFmtId="0" fontId="14" fillId="10" borderId="14" xfId="0" applyFont="1" applyFill="1" applyBorder="1" applyAlignment="1">
      <alignment horizontal="center" vertical="center"/>
    </xf>
    <xf numFmtId="4" fontId="15" fillId="10" borderId="14" xfId="0" applyNumberFormat="1" applyFont="1" applyFill="1" applyBorder="1" applyAlignment="1">
      <alignment horizontal="center" vertical="center"/>
    </xf>
    <xf numFmtId="0" fontId="14" fillId="10" borderId="29" xfId="0" applyNumberFormat="1" applyFont="1" applyFill="1" applyBorder="1" applyAlignment="1">
      <alignment horizontal="center" vertical="center"/>
    </xf>
    <xf numFmtId="167" fontId="14" fillId="10" borderId="33" xfId="0" applyNumberFormat="1" applyFont="1" applyFill="1" applyBorder="1" applyAlignment="1">
      <alignment horizontal="center" vertical="center"/>
    </xf>
    <xf numFmtId="3" fontId="14" fillId="10" borderId="33" xfId="0" applyNumberFormat="1" applyFont="1" applyFill="1" applyBorder="1" applyAlignment="1">
      <alignment horizontal="center" vertical="center"/>
    </xf>
    <xf numFmtId="3" fontId="7" fillId="0" borderId="5" xfId="0" applyNumberFormat="1" applyFont="1" applyFill="1" applyBorder="1" applyAlignment="1">
      <alignment horizontal="center" vertical="center"/>
    </xf>
    <xf numFmtId="164" fontId="7" fillId="0" borderId="23" xfId="0" applyNumberFormat="1" applyFont="1" applyFill="1" applyBorder="1" applyAlignment="1">
      <alignment horizontal="left"/>
    </xf>
    <xf numFmtId="0" fontId="13" fillId="0" borderId="23" xfId="0" applyFont="1" applyFill="1" applyBorder="1" applyAlignment="1">
      <alignment horizontal="center"/>
    </xf>
    <xf numFmtId="2" fontId="7" fillId="0" borderId="0" xfId="0" applyNumberFormat="1" applyFont="1" applyFill="1" applyBorder="1"/>
    <xf numFmtId="0" fontId="12" fillId="0" borderId="0" xfId="0" applyFont="1" applyFill="1" applyBorder="1"/>
    <xf numFmtId="166" fontId="7" fillId="0" borderId="35" xfId="0" applyNumberFormat="1" applyFont="1" applyFill="1" applyBorder="1" applyAlignment="1">
      <alignment horizontal="left"/>
    </xf>
    <xf numFmtId="166" fontId="7" fillId="0" borderId="30" xfId="0" applyNumberFormat="1" applyFont="1" applyFill="1" applyBorder="1" applyAlignment="1">
      <alignment horizontal="left"/>
    </xf>
    <xf numFmtId="167" fontId="7" fillId="6" borderId="42" xfId="0" applyNumberFormat="1" applyFont="1" applyFill="1" applyBorder="1" applyAlignment="1" applyProtection="1">
      <alignment horizontal="center" vertical="center"/>
    </xf>
    <xf numFmtId="3" fontId="7" fillId="6" borderId="26" xfId="0" applyNumberFormat="1" applyFont="1" applyFill="1" applyBorder="1" applyAlignment="1">
      <alignment horizontal="center" vertical="center"/>
    </xf>
    <xf numFmtId="167" fontId="7" fillId="0" borderId="23" xfId="0" applyNumberFormat="1" applyFont="1" applyFill="1" applyBorder="1" applyAlignment="1" applyProtection="1">
      <alignment horizontal="center" vertical="center"/>
    </xf>
    <xf numFmtId="0" fontId="13" fillId="0" borderId="0" xfId="0" applyFont="1" applyFill="1" applyBorder="1" applyAlignment="1">
      <alignment horizontal="center"/>
    </xf>
    <xf numFmtId="0" fontId="13" fillId="0" borderId="27" xfId="0" applyFont="1" applyFill="1" applyBorder="1" applyAlignment="1">
      <alignment horizontal="center"/>
    </xf>
    <xf numFmtId="0" fontId="12" fillId="0" borderId="23" xfId="0" applyFont="1" applyFill="1" applyBorder="1"/>
    <xf numFmtId="0" fontId="7" fillId="0" borderId="0" xfId="0" applyFont="1" applyFill="1" applyBorder="1"/>
    <xf numFmtId="0" fontId="40" fillId="0" borderId="23" xfId="0" applyNumberFormat="1" applyFont="1" applyFill="1" applyBorder="1" applyProtection="1"/>
    <xf numFmtId="0" fontId="41" fillId="0" borderId="23" xfId="0" applyNumberFormat="1" applyFont="1" applyFill="1" applyBorder="1" applyProtection="1"/>
    <xf numFmtId="0" fontId="13" fillId="0" borderId="18" xfId="0" applyFont="1" applyFill="1" applyBorder="1" applyAlignment="1">
      <alignment horizontal="center"/>
    </xf>
    <xf numFmtId="0" fontId="40" fillId="0" borderId="18" xfId="0" applyNumberFormat="1" applyFont="1" applyFill="1" applyBorder="1" applyProtection="1"/>
    <xf numFmtId="0" fontId="41" fillId="0" borderId="18" xfId="0" applyNumberFormat="1" applyFont="1" applyFill="1" applyBorder="1" applyAlignment="1" applyProtection="1">
      <alignment wrapText="1"/>
    </xf>
    <xf numFmtId="0" fontId="40" fillId="0" borderId="23" xfId="0" applyNumberFormat="1" applyFont="1" applyFill="1" applyBorder="1" applyAlignment="1" applyProtection="1">
      <alignment wrapText="1"/>
    </xf>
    <xf numFmtId="4" fontId="7" fillId="0" borderId="23" xfId="0" applyNumberFormat="1" applyFont="1" applyFill="1" applyBorder="1" applyAlignment="1">
      <alignment horizontal="center" vertical="center"/>
    </xf>
    <xf numFmtId="2" fontId="7" fillId="0" borderId="23" xfId="0" applyNumberFormat="1" applyFont="1" applyFill="1" applyBorder="1" applyAlignment="1">
      <alignment horizontal="center" vertical="center"/>
    </xf>
    <xf numFmtId="2" fontId="7" fillId="0" borderId="25" xfId="0" applyNumberFormat="1" applyFont="1" applyFill="1" applyBorder="1"/>
    <xf numFmtId="16" fontId="12" fillId="9" borderId="23" xfId="2" applyNumberFormat="1" applyFont="1" applyFill="1" applyBorder="1" applyAlignment="1">
      <alignment horizontal="center" vertical="center"/>
    </xf>
    <xf numFmtId="0" fontId="12" fillId="9" borderId="23" xfId="0" applyFont="1" applyFill="1" applyBorder="1"/>
    <xf numFmtId="167" fontId="12" fillId="13" borderId="22" xfId="0" applyNumberFormat="1" applyFont="1" applyFill="1" applyBorder="1" applyAlignment="1">
      <alignment horizontal="center" vertical="center"/>
    </xf>
    <xf numFmtId="172" fontId="12" fillId="13" borderId="22" xfId="0" applyNumberFormat="1" applyFont="1" applyFill="1" applyBorder="1" applyAlignment="1">
      <alignment horizontal="center" vertical="center"/>
    </xf>
    <xf numFmtId="2" fontId="7" fillId="0" borderId="23" xfId="0" applyNumberFormat="1" applyFont="1" applyFill="1" applyBorder="1" applyAlignment="1">
      <alignment horizontal="center"/>
    </xf>
    <xf numFmtId="4" fontId="7" fillId="0" borderId="23" xfId="0" applyNumberFormat="1" applyFont="1" applyFill="1" applyBorder="1" applyAlignment="1">
      <alignment horizontal="center"/>
    </xf>
    <xf numFmtId="3" fontId="7" fillId="0" borderId="36" xfId="0" applyNumberFormat="1" applyFont="1" applyFill="1" applyBorder="1" applyAlignment="1">
      <alignment horizontal="center" vertical="center"/>
    </xf>
    <xf numFmtId="3" fontId="7" fillId="11" borderId="46" xfId="0" applyNumberFormat="1" applyFont="1" applyFill="1" applyBorder="1" applyAlignment="1">
      <alignment horizontal="center" vertical="center"/>
    </xf>
    <xf numFmtId="1" fontId="12" fillId="0" borderId="24" xfId="0" applyNumberFormat="1" applyFont="1" applyFill="1" applyBorder="1" applyAlignment="1">
      <alignment horizontal="left"/>
    </xf>
    <xf numFmtId="0" fontId="11" fillId="7" borderId="11" xfId="0" applyFont="1" applyFill="1" applyBorder="1" applyAlignment="1">
      <alignment horizontal="center" vertical="center"/>
    </xf>
    <xf numFmtId="0" fontId="11" fillId="7" borderId="21" xfId="0" applyFont="1" applyFill="1" applyBorder="1" applyAlignment="1">
      <alignment horizontal="center" vertical="center"/>
    </xf>
    <xf numFmtId="0" fontId="12" fillId="2" borderId="22" xfId="0" applyNumberFormat="1" applyFont="1" applyFill="1" applyBorder="1" applyAlignment="1">
      <alignment horizontal="center" vertical="center"/>
    </xf>
    <xf numFmtId="0" fontId="12" fillId="2" borderId="14" xfId="0" applyNumberFormat="1" applyFont="1" applyFill="1" applyBorder="1" applyAlignment="1">
      <alignment horizontal="center" vertical="center"/>
    </xf>
    <xf numFmtId="0" fontId="12" fillId="2" borderId="29" xfId="0" applyNumberFormat="1" applyFont="1" applyFill="1" applyBorder="1" applyAlignment="1">
      <alignment horizontal="center" vertical="center"/>
    </xf>
    <xf numFmtId="49" fontId="12" fillId="12" borderId="22" xfId="0" applyNumberFormat="1" applyFont="1" applyFill="1" applyBorder="1" applyAlignment="1" applyProtection="1">
      <alignment horizontal="center" vertical="center"/>
    </xf>
    <xf numFmtId="49" fontId="12" fillId="12" borderId="14" xfId="0" applyNumberFormat="1" applyFont="1" applyFill="1" applyBorder="1" applyAlignment="1" applyProtection="1">
      <alignment horizontal="center" vertical="center"/>
    </xf>
    <xf numFmtId="49" fontId="12" fillId="12" borderId="29" xfId="0" applyNumberFormat="1" applyFont="1" applyFill="1" applyBorder="1" applyAlignment="1" applyProtection="1">
      <alignment horizontal="center" vertical="center"/>
    </xf>
    <xf numFmtId="0" fontId="16" fillId="11" borderId="28" xfId="0" applyFont="1" applyFill="1" applyBorder="1" applyAlignment="1">
      <alignment horizontal="center" vertical="center"/>
    </xf>
    <xf numFmtId="0" fontId="16" fillId="11" borderId="42" xfId="0" applyFont="1" applyFill="1" applyBorder="1" applyAlignment="1">
      <alignment horizontal="center" vertical="center"/>
    </xf>
    <xf numFmtId="0" fontId="16" fillId="11" borderId="0" xfId="0" applyFont="1" applyFill="1" applyBorder="1" applyAlignment="1">
      <alignment horizontal="center" vertical="center"/>
    </xf>
    <xf numFmtId="0" fontId="16" fillId="11" borderId="13" xfId="0" applyFont="1" applyFill="1" applyBorder="1" applyAlignment="1">
      <alignment horizontal="center" vertical="center"/>
    </xf>
    <xf numFmtId="0" fontId="12" fillId="0" borderId="17" xfId="0" applyFont="1" applyBorder="1" applyAlignment="1">
      <alignment horizontal="center"/>
    </xf>
    <xf numFmtId="0" fontId="12" fillId="0" borderId="9" xfId="0" applyFont="1" applyBorder="1" applyAlignment="1">
      <alignment horizontal="center"/>
    </xf>
    <xf numFmtId="4" fontId="18" fillId="2" borderId="22" xfId="0" applyNumberFormat="1" applyFont="1" applyFill="1" applyBorder="1" applyAlignment="1" applyProtection="1">
      <alignment horizontal="center" vertical="center"/>
    </xf>
    <xf numFmtId="4" fontId="18" fillId="2" borderId="29" xfId="0" applyNumberFormat="1" applyFont="1" applyFill="1" applyBorder="1" applyAlignment="1" applyProtection="1">
      <alignment horizontal="center" vertical="center"/>
    </xf>
    <xf numFmtId="4" fontId="8" fillId="9" borderId="22" xfId="0" applyNumberFormat="1" applyFont="1" applyFill="1" applyBorder="1" applyAlignment="1" applyProtection="1">
      <alignment horizontal="left" vertical="center"/>
    </xf>
    <xf numFmtId="4" fontId="8" fillId="9" borderId="14" xfId="0" applyNumberFormat="1" applyFont="1" applyFill="1" applyBorder="1" applyAlignment="1" applyProtection="1">
      <alignment horizontal="left" vertical="center"/>
    </xf>
    <xf numFmtId="4" fontId="8" fillId="9" borderId="29" xfId="0" applyNumberFormat="1" applyFont="1" applyFill="1" applyBorder="1" applyAlignment="1" applyProtection="1">
      <alignment horizontal="left" vertical="center"/>
    </xf>
    <xf numFmtId="0" fontId="7" fillId="0" borderId="22" xfId="0" applyFont="1" applyBorder="1" applyAlignment="1">
      <alignment horizontal="center" vertical="center"/>
    </xf>
    <xf numFmtId="0" fontId="7" fillId="0" borderId="14" xfId="0" applyFont="1" applyBorder="1" applyAlignment="1">
      <alignment horizontal="center" vertical="center"/>
    </xf>
    <xf numFmtId="0" fontId="7" fillId="0" borderId="29" xfId="0" applyFont="1" applyBorder="1" applyAlignment="1">
      <alignment horizontal="center" vertical="center"/>
    </xf>
    <xf numFmtId="0" fontId="38" fillId="0" borderId="1" xfId="0" applyNumberFormat="1" applyFont="1" applyFill="1" applyBorder="1" applyAlignment="1">
      <alignment horizontal="center" vertical="center"/>
    </xf>
    <xf numFmtId="0" fontId="38" fillId="0" borderId="2" xfId="0" applyNumberFormat="1" applyFont="1" applyFill="1" applyBorder="1" applyAlignment="1">
      <alignment horizontal="center" vertical="center"/>
    </xf>
    <xf numFmtId="0" fontId="38" fillId="0" borderId="41" xfId="0" applyNumberFormat="1" applyFont="1" applyFill="1" applyBorder="1" applyAlignment="1">
      <alignment horizontal="center" vertical="center"/>
    </xf>
    <xf numFmtId="0" fontId="38" fillId="0" borderId="15" xfId="0" applyNumberFormat="1" applyFont="1" applyFill="1" applyBorder="1" applyAlignment="1">
      <alignment horizontal="center" vertical="center"/>
    </xf>
    <xf numFmtId="0" fontId="38" fillId="0" borderId="0" xfId="0" applyNumberFormat="1" applyFont="1" applyFill="1" applyBorder="1" applyAlignment="1">
      <alignment horizontal="center" vertical="center"/>
    </xf>
    <xf numFmtId="0" fontId="38" fillId="0" borderId="13" xfId="0" applyNumberFormat="1" applyFont="1" applyFill="1" applyBorder="1" applyAlignment="1">
      <alignment horizontal="center" vertical="center"/>
    </xf>
    <xf numFmtId="0" fontId="38" fillId="0" borderId="17" xfId="0" applyNumberFormat="1" applyFont="1" applyFill="1" applyBorder="1" applyAlignment="1">
      <alignment horizontal="center" vertical="center"/>
    </xf>
    <xf numFmtId="0" fontId="38" fillId="0" borderId="9" xfId="0" applyNumberFormat="1" applyFont="1" applyFill="1" applyBorder="1" applyAlignment="1">
      <alignment horizontal="center" vertical="center"/>
    </xf>
    <xf numFmtId="0" fontId="38" fillId="0" borderId="39" xfId="0" applyNumberFormat="1" applyFont="1" applyFill="1" applyBorder="1" applyAlignment="1">
      <alignment horizontal="center" vertical="center"/>
    </xf>
    <xf numFmtId="0" fontId="7" fillId="0" borderId="14" xfId="0" applyFont="1" applyBorder="1" applyAlignment="1">
      <alignment horizontal="center"/>
    </xf>
    <xf numFmtId="0" fontId="7" fillId="0" borderId="29" xfId="0" applyFont="1" applyBorder="1" applyAlignment="1">
      <alignment horizontal="center"/>
    </xf>
    <xf numFmtId="166" fontId="18" fillId="2" borderId="1" xfId="0" applyNumberFormat="1" applyFont="1" applyFill="1" applyBorder="1" applyAlignment="1" applyProtection="1">
      <alignment horizontal="left" vertical="center" wrapText="1"/>
    </xf>
    <xf numFmtId="166" fontId="18" fillId="2" borderId="2" xfId="0" applyNumberFormat="1" applyFont="1" applyFill="1" applyBorder="1" applyAlignment="1" applyProtection="1">
      <alignment horizontal="left" vertical="center" wrapText="1"/>
    </xf>
    <xf numFmtId="166" fontId="18" fillId="2" borderId="3" xfId="0" applyNumberFormat="1" applyFont="1" applyFill="1" applyBorder="1" applyAlignment="1" applyProtection="1">
      <alignment horizontal="left" vertical="center" wrapText="1"/>
    </xf>
    <xf numFmtId="166" fontId="18" fillId="2" borderId="15" xfId="0" applyNumberFormat="1" applyFont="1" applyFill="1" applyBorder="1" applyAlignment="1" applyProtection="1">
      <alignment horizontal="left" vertical="center" wrapText="1"/>
    </xf>
    <xf numFmtId="166" fontId="18" fillId="2" borderId="0" xfId="0" applyNumberFormat="1" applyFont="1" applyFill="1" applyBorder="1" applyAlignment="1" applyProtection="1">
      <alignment horizontal="left" vertical="center" wrapText="1"/>
    </xf>
    <xf numFmtId="166" fontId="18" fillId="2" borderId="4" xfId="0" applyNumberFormat="1" applyFont="1" applyFill="1" applyBorder="1" applyAlignment="1" applyProtection="1">
      <alignment horizontal="left" vertical="center" wrapText="1"/>
    </xf>
    <xf numFmtId="166" fontId="18" fillId="2" borderId="17" xfId="0" applyNumberFormat="1" applyFont="1" applyFill="1" applyBorder="1" applyAlignment="1" applyProtection="1">
      <alignment horizontal="left" vertical="center" wrapText="1"/>
    </xf>
    <xf numFmtId="166" fontId="18" fillId="2" borderId="9" xfId="0" applyNumberFormat="1" applyFont="1" applyFill="1" applyBorder="1" applyAlignment="1" applyProtection="1">
      <alignment horizontal="left" vertical="center" wrapText="1"/>
    </xf>
    <xf numFmtId="166" fontId="18" fillId="2" borderId="16" xfId="0" applyNumberFormat="1" applyFont="1" applyFill="1" applyBorder="1" applyAlignment="1" applyProtection="1">
      <alignment horizontal="lef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5"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9" borderId="32" xfId="0" applyFont="1" applyFill="1" applyBorder="1" applyAlignment="1">
      <alignment horizontal="center" vertical="center"/>
    </xf>
    <xf numFmtId="0" fontId="12" fillId="9" borderId="34" xfId="0" applyFont="1" applyFill="1" applyBorder="1" applyAlignment="1">
      <alignment horizontal="center" vertical="center"/>
    </xf>
    <xf numFmtId="0" fontId="12" fillId="0" borderId="2" xfId="4" applyNumberFormat="1" applyFont="1" applyFill="1" applyBorder="1" applyAlignment="1">
      <alignment horizontal="center" vertical="center"/>
    </xf>
    <xf numFmtId="0" fontId="12" fillId="0" borderId="3" xfId="4" applyNumberFormat="1" applyFont="1" applyFill="1" applyBorder="1" applyAlignment="1">
      <alignment horizontal="center" vertical="center"/>
    </xf>
    <xf numFmtId="0" fontId="8" fillId="7" borderId="15"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14" xfId="0" applyFont="1" applyFill="1" applyBorder="1" applyAlignment="1">
      <alignment horizontal="center" vertical="center"/>
    </xf>
    <xf numFmtId="0" fontId="8" fillId="5" borderId="29" xfId="0" applyFont="1" applyFill="1" applyBorder="1" applyAlignment="1">
      <alignment horizontal="center" vertical="center"/>
    </xf>
    <xf numFmtId="0" fontId="39" fillId="2" borderId="22" xfId="0" applyNumberFormat="1" applyFont="1" applyFill="1" applyBorder="1" applyAlignment="1">
      <alignment horizontal="center" vertical="center"/>
    </xf>
    <xf numFmtId="0" fontId="9" fillId="2" borderId="29" xfId="0" applyNumberFormat="1" applyFont="1" applyFill="1" applyBorder="1" applyAlignment="1">
      <alignment horizontal="center" vertical="center"/>
    </xf>
    <xf numFmtId="0" fontId="12" fillId="0" borderId="22" xfId="0" applyFont="1" applyBorder="1" applyAlignment="1">
      <alignment horizontal="left" vertical="center"/>
    </xf>
    <xf numFmtId="0" fontId="12" fillId="0" borderId="14" xfId="0" applyFont="1" applyBorder="1" applyAlignment="1">
      <alignment horizontal="left" vertical="center"/>
    </xf>
    <xf numFmtId="0" fontId="12" fillId="0" borderId="29" xfId="0" applyFont="1" applyBorder="1" applyAlignment="1">
      <alignment horizontal="left" vertical="center"/>
    </xf>
    <xf numFmtId="9" fontId="10" fillId="5" borderId="22" xfId="0" applyNumberFormat="1" applyFont="1" applyFill="1" applyBorder="1" applyAlignment="1">
      <alignment horizontal="center" vertical="center"/>
    </xf>
    <xf numFmtId="9" fontId="10" fillId="5" borderId="14" xfId="0" applyNumberFormat="1" applyFont="1" applyFill="1" applyBorder="1" applyAlignment="1">
      <alignment horizontal="center" vertical="center"/>
    </xf>
    <xf numFmtId="9" fontId="10" fillId="5" borderId="29" xfId="0" applyNumberFormat="1" applyFont="1" applyFill="1" applyBorder="1" applyAlignment="1">
      <alignment horizontal="center" vertical="center"/>
    </xf>
    <xf numFmtId="0" fontId="8" fillId="5" borderId="17" xfId="0" applyFont="1" applyFill="1" applyBorder="1" applyAlignment="1">
      <alignment horizontal="left" vertical="center"/>
    </xf>
    <xf numFmtId="0" fontId="8" fillId="5" borderId="9" xfId="0" applyFont="1" applyFill="1" applyBorder="1" applyAlignment="1">
      <alignment horizontal="left" vertical="center"/>
    </xf>
    <xf numFmtId="0" fontId="8" fillId="5" borderId="16" xfId="0" applyFont="1" applyFill="1" applyBorder="1" applyAlignment="1">
      <alignment horizontal="left" vertical="center"/>
    </xf>
    <xf numFmtId="0" fontId="9" fillId="0" borderId="25" xfId="0" applyNumberFormat="1" applyFont="1" applyFill="1" applyBorder="1" applyAlignment="1">
      <alignment horizontal="center" vertical="center"/>
    </xf>
    <xf numFmtId="0" fontId="9" fillId="0" borderId="23" xfId="0" applyNumberFormat="1" applyFont="1" applyFill="1" applyBorder="1" applyAlignment="1">
      <alignment horizontal="center" vertical="center"/>
    </xf>
    <xf numFmtId="0" fontId="9" fillId="0" borderId="27" xfId="0" applyNumberFormat="1" applyFont="1" applyFill="1" applyBorder="1" applyAlignment="1">
      <alignment horizontal="center" vertical="center"/>
    </xf>
    <xf numFmtId="0" fontId="9" fillId="2" borderId="26" xfId="0" applyNumberFormat="1" applyFont="1" applyFill="1" applyBorder="1" applyAlignment="1">
      <alignment horizontal="center" vertical="center"/>
    </xf>
    <xf numFmtId="0" fontId="9" fillId="2" borderId="24" xfId="0" applyNumberFormat="1" applyFont="1" applyFill="1" applyBorder="1" applyAlignment="1">
      <alignment horizontal="center" vertical="center"/>
    </xf>
    <xf numFmtId="0" fontId="9" fillId="2" borderId="28" xfId="0" applyNumberFormat="1" applyFont="1" applyFill="1" applyBorder="1" applyAlignment="1">
      <alignment horizontal="center" vertical="center"/>
    </xf>
    <xf numFmtId="0" fontId="9" fillId="0" borderId="17" xfId="0" applyNumberFormat="1" applyFont="1" applyFill="1" applyBorder="1" applyAlignment="1">
      <alignment horizontal="center"/>
    </xf>
    <xf numFmtId="0" fontId="9" fillId="0" borderId="9" xfId="0" applyNumberFormat="1" applyFont="1" applyFill="1" applyBorder="1" applyAlignment="1">
      <alignment horizontal="center"/>
    </xf>
    <xf numFmtId="0" fontId="8" fillId="5" borderId="22" xfId="0" applyNumberFormat="1" applyFont="1" applyFill="1" applyBorder="1" applyAlignment="1">
      <alignment horizontal="left" vertical="center"/>
    </xf>
    <xf numFmtId="0" fontId="8" fillId="5" borderId="14" xfId="0" applyNumberFormat="1" applyFont="1" applyFill="1" applyBorder="1" applyAlignment="1">
      <alignment horizontal="left" vertical="center"/>
    </xf>
    <xf numFmtId="0" fontId="8" fillId="5" borderId="29" xfId="0" applyNumberFormat="1" applyFont="1" applyFill="1" applyBorder="1" applyAlignment="1">
      <alignment horizontal="left" vertical="center"/>
    </xf>
    <xf numFmtId="168" fontId="8" fillId="5" borderId="22" xfId="0" applyNumberFormat="1" applyFont="1" applyFill="1" applyBorder="1" applyAlignment="1">
      <alignment horizontal="left" vertical="center"/>
    </xf>
    <xf numFmtId="168" fontId="8" fillId="5" borderId="14" xfId="0" applyNumberFormat="1" applyFont="1" applyFill="1" applyBorder="1" applyAlignment="1">
      <alignment horizontal="left" vertical="center"/>
    </xf>
    <xf numFmtId="168" fontId="8" fillId="5" borderId="29" xfId="0" applyNumberFormat="1" applyFont="1" applyFill="1" applyBorder="1" applyAlignment="1">
      <alignment horizontal="left" vertical="center"/>
    </xf>
    <xf numFmtId="0" fontId="18" fillId="0" borderId="45" xfId="0" applyFont="1" applyBorder="1" applyAlignment="1">
      <alignment horizontal="left"/>
    </xf>
    <xf numFmtId="0" fontId="18" fillId="0" borderId="42" xfId="0" applyFont="1" applyBorder="1" applyAlignment="1">
      <alignment horizontal="left"/>
    </xf>
    <xf numFmtId="0" fontId="18" fillId="0" borderId="40" xfId="0" applyFont="1" applyBorder="1" applyAlignment="1">
      <alignment horizontal="left"/>
    </xf>
    <xf numFmtId="0" fontId="18" fillId="0" borderId="38" xfId="0" applyFont="1" applyBorder="1" applyAlignment="1">
      <alignment horizontal="left"/>
    </xf>
    <xf numFmtId="0" fontId="12" fillId="0" borderId="22" xfId="0" applyFont="1" applyBorder="1" applyAlignment="1">
      <alignment horizontal="center"/>
    </xf>
    <xf numFmtId="0" fontId="12" fillId="0" borderId="14" xfId="0" applyFont="1" applyBorder="1" applyAlignment="1">
      <alignment horizontal="center"/>
    </xf>
    <xf numFmtId="0" fontId="12" fillId="0" borderId="0" xfId="0" applyFont="1" applyFill="1" applyBorder="1" applyAlignment="1">
      <alignment horizontal="left" vertical="center"/>
    </xf>
    <xf numFmtId="0" fontId="8" fillId="5" borderId="22" xfId="0" applyFont="1" applyFill="1" applyBorder="1" applyAlignment="1">
      <alignment horizontal="left" vertical="center"/>
    </xf>
    <xf numFmtId="0" fontId="8" fillId="5" borderId="14" xfId="0" applyFont="1" applyFill="1" applyBorder="1" applyAlignment="1">
      <alignment horizontal="left" vertical="center"/>
    </xf>
    <xf numFmtId="0" fontId="8" fillId="5" borderId="29" xfId="0" applyFont="1" applyFill="1" applyBorder="1" applyAlignment="1">
      <alignment horizontal="left" vertical="center"/>
    </xf>
    <xf numFmtId="0" fontId="8" fillId="7" borderId="1" xfId="0" applyFont="1" applyFill="1" applyBorder="1" applyAlignment="1">
      <alignment horizontal="left" vertical="center"/>
    </xf>
    <xf numFmtId="0" fontId="8" fillId="7" borderId="2" xfId="0" applyFont="1" applyFill="1" applyBorder="1" applyAlignment="1">
      <alignment horizontal="left" vertical="center"/>
    </xf>
    <xf numFmtId="0" fontId="8" fillId="7" borderId="3" xfId="0" applyFont="1" applyFill="1" applyBorder="1" applyAlignment="1">
      <alignment horizontal="left" vertical="center"/>
    </xf>
    <xf numFmtId="0" fontId="6" fillId="7" borderId="15" xfId="0" applyFont="1" applyFill="1" applyBorder="1" applyAlignment="1">
      <alignment horizontal="left" vertical="center"/>
    </xf>
    <xf numFmtId="0" fontId="6" fillId="7" borderId="0" xfId="0" applyFont="1" applyFill="1" applyBorder="1" applyAlignment="1">
      <alignment horizontal="left" vertical="center"/>
    </xf>
    <xf numFmtId="0" fontId="6" fillId="7" borderId="4" xfId="0" applyFont="1" applyFill="1" applyBorder="1" applyAlignment="1">
      <alignment horizontal="left" vertical="center"/>
    </xf>
    <xf numFmtId="0" fontId="9" fillId="7" borderId="15" xfId="0" applyFont="1" applyFill="1" applyBorder="1" applyAlignment="1">
      <alignment horizontal="left" vertical="center"/>
    </xf>
    <xf numFmtId="0" fontId="9" fillId="7" borderId="0" xfId="0" applyFont="1" applyFill="1" applyBorder="1" applyAlignment="1">
      <alignment horizontal="left" vertical="center"/>
    </xf>
    <xf numFmtId="0" fontId="9" fillId="7" borderId="4" xfId="0" applyFont="1" applyFill="1" applyBorder="1" applyAlignment="1">
      <alignment horizontal="left" vertical="center"/>
    </xf>
    <xf numFmtId="0" fontId="9" fillId="7" borderId="17" xfId="0" applyFont="1" applyFill="1" applyBorder="1" applyAlignment="1">
      <alignment horizontal="left" vertical="center" wrapText="1"/>
    </xf>
    <xf numFmtId="0" fontId="9" fillId="7" borderId="9" xfId="0" applyFont="1" applyFill="1" applyBorder="1" applyAlignment="1">
      <alignment horizontal="left" vertical="center"/>
    </xf>
    <xf numFmtId="0" fontId="9" fillId="7" borderId="16" xfId="0" applyFont="1" applyFill="1" applyBorder="1" applyAlignment="1">
      <alignment horizontal="left" vertical="center"/>
    </xf>
    <xf numFmtId="166" fontId="8" fillId="5" borderId="9" xfId="0" applyNumberFormat="1" applyFont="1" applyFill="1" applyBorder="1" applyAlignment="1" applyProtection="1">
      <alignment horizontal="left" vertical="center"/>
    </xf>
    <xf numFmtId="1" fontId="8" fillId="5" borderId="14" xfId="0" applyNumberFormat="1" applyFont="1" applyFill="1" applyBorder="1" applyAlignment="1" applyProtection="1">
      <alignment horizontal="left" vertical="center"/>
      <protection locked="0"/>
    </xf>
    <xf numFmtId="3" fontId="8" fillId="5" borderId="14" xfId="0" applyNumberFormat="1" applyFont="1" applyFill="1" applyBorder="1" applyAlignment="1" applyProtection="1">
      <alignment horizontal="left" vertical="center"/>
      <protection locked="0"/>
    </xf>
    <xf numFmtId="166" fontId="8" fillId="5" borderId="22" xfId="0" applyNumberFormat="1" applyFont="1" applyFill="1" applyBorder="1" applyAlignment="1" applyProtection="1">
      <alignment vertical="center"/>
    </xf>
    <xf numFmtId="166" fontId="8" fillId="5" borderId="14" xfId="0" applyNumberFormat="1" applyFont="1" applyFill="1" applyBorder="1" applyAlignment="1" applyProtection="1">
      <alignment vertical="center"/>
    </xf>
    <xf numFmtId="0" fontId="4" fillId="5" borderId="22" xfId="233" applyFill="1" applyBorder="1" applyAlignment="1">
      <alignment horizontal="left" vertical="center"/>
    </xf>
    <xf numFmtId="49" fontId="29" fillId="8" borderId="0" xfId="0" applyNumberFormat="1" applyFont="1" applyFill="1" applyBorder="1" applyAlignment="1" applyProtection="1">
      <alignment horizontal="left" vertical="center" wrapText="1"/>
    </xf>
    <xf numFmtId="0" fontId="29" fillId="8" borderId="0" xfId="0" applyFont="1" applyFill="1" applyBorder="1" applyAlignment="1" applyProtection="1">
      <alignment horizontal="left" vertical="center" wrapText="1"/>
    </xf>
    <xf numFmtId="0" fontId="32" fillId="7" borderId="0" xfId="0" applyFont="1" applyFill="1" applyBorder="1" applyAlignment="1" applyProtection="1">
      <alignment horizontal="center" vertical="top"/>
    </xf>
    <xf numFmtId="0" fontId="32" fillId="8" borderId="0" xfId="0" applyFont="1" applyFill="1" applyBorder="1" applyAlignment="1" applyProtection="1">
      <alignment horizontal="center" vertical="top"/>
    </xf>
    <xf numFmtId="0" fontId="33" fillId="0" borderId="0" xfId="0" applyFont="1" applyAlignment="1">
      <alignment horizontal="center" vertical="center"/>
    </xf>
    <xf numFmtId="0" fontId="30" fillId="0" borderId="0" xfId="0" applyFont="1" applyBorder="1" applyAlignment="1">
      <alignment horizontal="center" vertical="center"/>
    </xf>
    <xf numFmtId="14" fontId="29" fillId="7" borderId="42" xfId="0" applyNumberFormat="1" applyFont="1" applyFill="1" applyBorder="1" applyAlignment="1">
      <alignment horizontal="left"/>
    </xf>
    <xf numFmtId="0" fontId="29" fillId="7" borderId="42" xfId="0" applyFont="1" applyFill="1" applyBorder="1" applyAlignment="1">
      <alignment horizontal="left"/>
    </xf>
    <xf numFmtId="0" fontId="9" fillId="7" borderId="42" xfId="0" applyFont="1" applyFill="1" applyBorder="1" applyAlignment="1">
      <alignment horizontal="left"/>
    </xf>
    <xf numFmtId="0" fontId="29" fillId="0" borderId="0" xfId="0" applyFont="1" applyFill="1" applyBorder="1" applyAlignment="1" applyProtection="1">
      <alignment horizontal="left" vertical="center" wrapText="1"/>
    </xf>
    <xf numFmtId="0" fontId="29" fillId="8" borderId="0" xfId="0" applyFont="1" applyFill="1" applyBorder="1" applyAlignment="1" applyProtection="1">
      <alignment horizontal="left" vertical="top" wrapText="1"/>
    </xf>
    <xf numFmtId="0" fontId="8" fillId="0" borderId="0" xfId="0" applyFont="1" applyFill="1" applyBorder="1" applyAlignment="1">
      <alignment horizontal="left" vertical="center"/>
    </xf>
    <xf numFmtId="0" fontId="9" fillId="0" borderId="17" xfId="0" applyFont="1" applyFill="1" applyBorder="1" applyAlignment="1">
      <alignment horizontal="left" vertical="center"/>
    </xf>
    <xf numFmtId="0" fontId="9" fillId="0" borderId="9" xfId="0" applyFont="1" applyFill="1" applyBorder="1" applyAlignment="1">
      <alignment horizontal="left" vertical="center"/>
    </xf>
    <xf numFmtId="0" fontId="9" fillId="0" borderId="16" xfId="0" applyFont="1" applyFill="1" applyBorder="1" applyAlignment="1">
      <alignment horizontal="left" vertical="center"/>
    </xf>
    <xf numFmtId="0" fontId="8" fillId="0" borderId="22" xfId="0" applyNumberFormat="1" applyFont="1" applyFill="1" applyBorder="1" applyAlignment="1">
      <alignment horizontal="left" vertical="center"/>
    </xf>
    <xf numFmtId="0" fontId="8" fillId="0" borderId="14" xfId="0" applyNumberFormat="1" applyFont="1" applyFill="1" applyBorder="1" applyAlignment="1">
      <alignment horizontal="left" vertical="center"/>
    </xf>
    <xf numFmtId="0" fontId="8" fillId="0" borderId="29" xfId="0" applyNumberFormat="1" applyFont="1" applyFill="1" applyBorder="1" applyAlignment="1">
      <alignment horizontal="left" vertical="center"/>
    </xf>
    <xf numFmtId="166" fontId="8" fillId="0" borderId="22" xfId="0" applyNumberFormat="1" applyFont="1" applyFill="1" applyBorder="1" applyAlignment="1" applyProtection="1">
      <alignment horizontal="center" vertical="center"/>
    </xf>
    <xf numFmtId="166" fontId="8" fillId="0" borderId="14" xfId="0" applyNumberFormat="1" applyFont="1" applyFill="1" applyBorder="1" applyAlignment="1" applyProtection="1">
      <alignment horizontal="center" vertical="center"/>
    </xf>
    <xf numFmtId="166" fontId="8" fillId="0" borderId="29" xfId="0" applyNumberFormat="1" applyFont="1" applyFill="1" applyBorder="1" applyAlignment="1" applyProtection="1">
      <alignment horizontal="center" vertical="center"/>
    </xf>
    <xf numFmtId="0" fontId="8" fillId="0" borderId="22" xfId="0" applyFont="1" applyBorder="1" applyAlignment="1">
      <alignment horizontal="left" vertical="center"/>
    </xf>
    <xf numFmtId="0" fontId="8" fillId="0" borderId="14" xfId="0" applyFont="1" applyBorder="1" applyAlignment="1">
      <alignment horizontal="left" vertical="center"/>
    </xf>
    <xf numFmtId="0" fontId="8" fillId="0" borderId="29" xfId="0" applyFont="1" applyBorder="1" applyAlignment="1">
      <alignment horizontal="left" vertical="center"/>
    </xf>
    <xf numFmtId="0" fontId="9" fillId="0" borderId="5" xfId="0" applyFont="1" applyBorder="1" applyAlignment="1">
      <alignment horizontal="center"/>
    </xf>
    <xf numFmtId="0" fontId="9" fillId="0" borderId="6" xfId="0" applyFont="1" applyBorder="1" applyAlignment="1">
      <alignment horizontal="center"/>
    </xf>
    <xf numFmtId="0" fontId="9" fillId="0" borderId="15" xfId="0" applyNumberFormat="1" applyFont="1" applyFill="1" applyBorder="1" applyAlignment="1">
      <alignment horizontal="center"/>
    </xf>
    <xf numFmtId="0" fontId="9" fillId="0" borderId="4" xfId="0" applyNumberFormat="1" applyFont="1" applyFill="1" applyBorder="1" applyAlignment="1">
      <alignment horizontal="center"/>
    </xf>
    <xf numFmtId="168" fontId="8" fillId="0" borderId="22" xfId="0" applyNumberFormat="1" applyFont="1" applyFill="1" applyBorder="1" applyAlignment="1">
      <alignment horizontal="left" vertical="center"/>
    </xf>
    <xf numFmtId="168" fontId="8" fillId="0" borderId="14" xfId="0" applyNumberFormat="1" applyFont="1" applyFill="1" applyBorder="1" applyAlignment="1">
      <alignment horizontal="left" vertical="center"/>
    </xf>
    <xf numFmtId="168" fontId="8" fillId="0" borderId="29" xfId="0" applyNumberFormat="1" applyFont="1" applyFill="1" applyBorder="1" applyAlignment="1">
      <alignment horizontal="left" vertical="center"/>
    </xf>
    <xf numFmtId="0" fontId="8" fillId="0" borderId="5" xfId="0" applyFont="1" applyBorder="1" applyAlignment="1">
      <alignment horizontal="center"/>
    </xf>
    <xf numFmtId="0" fontId="8" fillId="0" borderId="6" xfId="0" applyFont="1" applyBorder="1" applyAlignment="1">
      <alignment horizontal="center"/>
    </xf>
    <xf numFmtId="0" fontId="8" fillId="0" borderId="22" xfId="0" applyFont="1" applyBorder="1" applyAlignment="1">
      <alignment horizontal="center" vertical="center"/>
    </xf>
    <xf numFmtId="0" fontId="8" fillId="0" borderId="14" xfId="0" applyFont="1" applyBorder="1" applyAlignment="1">
      <alignment horizontal="center" vertical="center"/>
    </xf>
    <xf numFmtId="0" fontId="8" fillId="0" borderId="29" xfId="0" applyFont="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9" fillId="0" borderId="15" xfId="0" applyFont="1" applyFill="1" applyBorder="1" applyAlignment="1">
      <alignment horizontal="left" vertical="center"/>
    </xf>
    <xf numFmtId="0" fontId="9" fillId="0" borderId="0" xfId="0" applyFont="1" applyFill="1" applyBorder="1" applyAlignment="1">
      <alignment horizontal="left" vertical="center"/>
    </xf>
    <xf numFmtId="0" fontId="9" fillId="0" borderId="4" xfId="0" applyFont="1" applyFill="1" applyBorder="1" applyAlignment="1">
      <alignment horizontal="left" vertical="center"/>
    </xf>
    <xf numFmtId="0" fontId="8" fillId="2" borderId="0" xfId="0" applyNumberFormat="1" applyFont="1" applyFill="1" applyBorder="1" applyAlignment="1">
      <alignment horizontal="left"/>
    </xf>
    <xf numFmtId="4" fontId="9" fillId="2" borderId="22" xfId="0" applyNumberFormat="1" applyFont="1" applyFill="1" applyBorder="1" applyAlignment="1" applyProtection="1">
      <alignment horizontal="center" vertical="center"/>
    </xf>
    <xf numFmtId="4" fontId="9" fillId="2" borderId="14" xfId="0" applyNumberFormat="1" applyFont="1" applyFill="1" applyBorder="1" applyAlignment="1" applyProtection="1">
      <alignment horizontal="center" vertical="center"/>
    </xf>
    <xf numFmtId="4" fontId="9" fillId="2" borderId="29" xfId="0" applyNumberFormat="1" applyFont="1" applyFill="1" applyBorder="1" applyAlignment="1" applyProtection="1">
      <alignment horizontal="center" vertical="center"/>
    </xf>
    <xf numFmtId="4" fontId="8" fillId="2" borderId="22" xfId="0" applyNumberFormat="1" applyFont="1" applyFill="1" applyBorder="1" applyAlignment="1" applyProtection="1">
      <alignment horizontal="left" vertical="center"/>
    </xf>
    <xf numFmtId="4" fontId="8" fillId="2" borderId="14" xfId="0" applyNumberFormat="1" applyFont="1" applyFill="1" applyBorder="1" applyAlignment="1" applyProtection="1">
      <alignment horizontal="left" vertical="center"/>
    </xf>
    <xf numFmtId="4" fontId="8" fillId="2" borderId="29" xfId="0" applyNumberFormat="1" applyFont="1" applyFill="1" applyBorder="1" applyAlignment="1" applyProtection="1">
      <alignment horizontal="left" vertical="center"/>
    </xf>
    <xf numFmtId="9" fontId="10" fillId="4" borderId="22" xfId="0" applyNumberFormat="1" applyFont="1" applyFill="1" applyBorder="1" applyAlignment="1">
      <alignment horizontal="center" vertical="center"/>
    </xf>
    <xf numFmtId="9" fontId="10" fillId="4" borderId="29" xfId="0" applyNumberFormat="1" applyFont="1" applyFill="1" applyBorder="1" applyAlignment="1">
      <alignment horizontal="center" vertical="center"/>
    </xf>
    <xf numFmtId="1" fontId="8" fillId="0" borderId="22" xfId="0" applyNumberFormat="1" applyFont="1" applyFill="1" applyBorder="1" applyAlignment="1" applyProtection="1">
      <alignment horizontal="center" vertical="center"/>
      <protection locked="0"/>
    </xf>
    <xf numFmtId="1" fontId="8" fillId="0" borderId="14" xfId="0" applyNumberFormat="1" applyFont="1" applyFill="1" applyBorder="1" applyAlignment="1" applyProtection="1">
      <alignment horizontal="center" vertical="center"/>
      <protection locked="0"/>
    </xf>
    <xf numFmtId="1" fontId="8" fillId="0" borderId="29" xfId="0" applyNumberFormat="1" applyFont="1" applyFill="1" applyBorder="1" applyAlignment="1" applyProtection="1">
      <alignment horizontal="center" vertical="center"/>
      <protection locked="0"/>
    </xf>
    <xf numFmtId="3" fontId="8" fillId="0" borderId="22" xfId="0" applyNumberFormat="1" applyFont="1" applyFill="1" applyBorder="1" applyAlignment="1" applyProtection="1">
      <alignment horizontal="center" vertical="center"/>
      <protection locked="0"/>
    </xf>
    <xf numFmtId="3" fontId="8" fillId="0" borderId="14" xfId="0" applyNumberFormat="1" applyFont="1" applyFill="1" applyBorder="1" applyAlignment="1" applyProtection="1">
      <alignment horizontal="center" vertical="center"/>
      <protection locked="0"/>
    </xf>
    <xf numFmtId="3" fontId="8" fillId="0" borderId="29" xfId="0" applyNumberFormat="1" applyFont="1" applyFill="1" applyBorder="1" applyAlignment="1" applyProtection="1">
      <alignment horizontal="center" vertical="center"/>
      <protection locked="0"/>
    </xf>
    <xf numFmtId="0" fontId="8" fillId="0" borderId="22" xfId="0" applyNumberFormat="1" applyFont="1" applyFill="1" applyBorder="1" applyAlignment="1" applyProtection="1">
      <alignment horizontal="center" vertical="center"/>
    </xf>
    <xf numFmtId="0" fontId="8" fillId="0" borderId="29" xfId="0" applyNumberFormat="1" applyFont="1" applyFill="1" applyBorder="1" applyAlignment="1" applyProtection="1">
      <alignment horizontal="center" vertical="center"/>
    </xf>
    <xf numFmtId="0" fontId="8" fillId="0" borderId="7" xfId="0" applyFont="1" applyBorder="1" applyAlignment="1">
      <alignment horizontal="center"/>
    </xf>
    <xf numFmtId="0" fontId="8" fillId="0" borderId="8" xfId="0" applyFont="1" applyBorder="1" applyAlignment="1">
      <alignment horizontal="center"/>
    </xf>
    <xf numFmtId="0" fontId="8" fillId="0" borderId="17" xfId="0" applyNumberFormat="1" applyFont="1" applyFill="1" applyBorder="1" applyAlignment="1">
      <alignment horizontal="center"/>
    </xf>
    <xf numFmtId="0" fontId="8" fillId="0" borderId="9" xfId="0" applyNumberFormat="1" applyFont="1" applyFill="1" applyBorder="1" applyAlignment="1">
      <alignment horizontal="center"/>
    </xf>
    <xf numFmtId="0" fontId="9" fillId="0" borderId="36" xfId="0" applyFont="1" applyBorder="1" applyAlignment="1">
      <alignment horizontal="center"/>
    </xf>
    <xf numFmtId="0" fontId="9" fillId="0" borderId="31" xfId="0" applyFont="1" applyBorder="1" applyAlignment="1">
      <alignment horizontal="center"/>
    </xf>
    <xf numFmtId="0" fontId="9" fillId="2" borderId="1" xfId="0" applyNumberFormat="1" applyFont="1" applyFill="1" applyBorder="1" applyAlignment="1">
      <alignment horizontal="center"/>
    </xf>
    <xf numFmtId="0" fontId="9" fillId="2" borderId="3" xfId="0" applyNumberFormat="1" applyFont="1" applyFill="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17" xfId="0" applyFont="1" applyBorder="1" applyAlignment="1">
      <alignment horizontal="center"/>
    </xf>
    <xf numFmtId="0" fontId="9" fillId="0" borderId="9" xfId="0" applyFont="1" applyBorder="1" applyAlignment="1">
      <alignment horizontal="center"/>
    </xf>
    <xf numFmtId="0" fontId="9" fillId="0" borderId="16" xfId="0" applyFont="1" applyBorder="1" applyAlignment="1">
      <alignment horizontal="center"/>
    </xf>
    <xf numFmtId="0" fontId="9" fillId="0" borderId="22" xfId="0" applyFont="1" applyBorder="1" applyAlignment="1">
      <alignment horizontal="center"/>
    </xf>
    <xf numFmtId="0" fontId="9" fillId="0" borderId="14" xfId="0" applyFont="1" applyBorder="1" applyAlignment="1">
      <alignment horizontal="center"/>
    </xf>
    <xf numFmtId="0" fontId="9" fillId="0" borderId="29" xfId="0" applyFont="1" applyBorder="1" applyAlignment="1">
      <alignment horizontal="center"/>
    </xf>
    <xf numFmtId="3" fontId="9" fillId="3" borderId="22" xfId="0" applyNumberFormat="1" applyFont="1" applyFill="1" applyBorder="1" applyAlignment="1">
      <alignment horizontal="center" vertical="center"/>
    </xf>
    <xf numFmtId="0" fontId="9" fillId="3" borderId="14" xfId="0" applyFont="1" applyFill="1" applyBorder="1" applyAlignment="1">
      <alignment horizontal="center" vertical="center"/>
    </xf>
    <xf numFmtId="0" fontId="9" fillId="3" borderId="29" xfId="0" applyFont="1" applyFill="1" applyBorder="1" applyAlignment="1">
      <alignment horizontal="center" vertical="center"/>
    </xf>
    <xf numFmtId="171" fontId="9" fillId="3" borderId="22" xfId="0" applyNumberFormat="1" applyFont="1" applyFill="1" applyBorder="1" applyAlignment="1">
      <alignment horizontal="center" vertical="center"/>
    </xf>
    <xf numFmtId="171" fontId="9" fillId="3" borderId="14" xfId="0" applyNumberFormat="1" applyFont="1" applyFill="1" applyBorder="1" applyAlignment="1">
      <alignment horizontal="center" vertical="center"/>
    </xf>
    <xf numFmtId="171" fontId="9" fillId="3" borderId="29" xfId="0" applyNumberFormat="1" applyFont="1" applyFill="1" applyBorder="1" applyAlignment="1">
      <alignment horizontal="center" vertical="center"/>
    </xf>
    <xf numFmtId="171" fontId="9" fillId="0" borderId="17" xfId="0" applyNumberFormat="1" applyFont="1" applyBorder="1" applyAlignment="1">
      <alignment horizontal="center" vertical="center"/>
    </xf>
    <xf numFmtId="171" fontId="9" fillId="0" borderId="9" xfId="0" applyNumberFormat="1" applyFont="1" applyBorder="1" applyAlignment="1">
      <alignment horizontal="center" vertical="center"/>
    </xf>
    <xf numFmtId="171" fontId="9" fillId="0" borderId="16" xfId="0" applyNumberFormat="1" applyFont="1" applyBorder="1" applyAlignment="1">
      <alignment horizontal="center" vertical="center"/>
    </xf>
    <xf numFmtId="171" fontId="9" fillId="0" borderId="22" xfId="0" applyNumberFormat="1" applyFont="1" applyBorder="1" applyAlignment="1">
      <alignment horizontal="center"/>
    </xf>
    <xf numFmtId="171" fontId="9" fillId="0" borderId="14" xfId="0" applyNumberFormat="1" applyFont="1" applyBorder="1" applyAlignment="1">
      <alignment horizontal="center"/>
    </xf>
    <xf numFmtId="171" fontId="9" fillId="0" borderId="29" xfId="0" applyNumberFormat="1" applyFont="1" applyBorder="1" applyAlignment="1">
      <alignment horizontal="center"/>
    </xf>
    <xf numFmtId="3" fontId="9" fillId="0" borderId="17" xfId="0" applyNumberFormat="1" applyFont="1" applyBorder="1" applyAlignment="1">
      <alignment horizontal="center" vertical="center"/>
    </xf>
    <xf numFmtId="0" fontId="9" fillId="0" borderId="9" xfId="0" applyFont="1" applyBorder="1" applyAlignment="1">
      <alignment horizontal="center" vertical="center"/>
    </xf>
    <xf numFmtId="0" fontId="9" fillId="0" borderId="16" xfId="0" applyFont="1" applyBorder="1" applyAlignment="1">
      <alignment horizontal="center" vertical="center"/>
    </xf>
    <xf numFmtId="0" fontId="42" fillId="0" borderId="34" xfId="0" applyFont="1" applyFill="1" applyBorder="1" applyAlignment="1">
      <alignment vertical="top" wrapText="1"/>
    </xf>
  </cellXfs>
  <cellStyles count="282">
    <cellStyle name=" 1" xfId="1" xr:uid="{00000000-0005-0000-0000-000000000000}"/>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Besuchter Hyperlink" xfId="43" builtinId="9" hidden="1"/>
    <cellStyle name="Besuchter Hyperlink" xfId="45" builtinId="9" hidden="1"/>
    <cellStyle name="Besuchter Hyperlink" xfId="47" builtinId="9" hidden="1"/>
    <cellStyle name="Besuchter Hyperlink" xfId="49" builtinId="9" hidden="1"/>
    <cellStyle name="Besuchter Hyperlink" xfId="51" builtinId="9" hidden="1"/>
    <cellStyle name="Besuchter Hyperlink" xfId="53" builtinId="9" hidden="1"/>
    <cellStyle name="Besuchter Hyperlink" xfId="55" builtinId="9" hidden="1"/>
    <cellStyle name="Besuchter Hyperlink" xfId="57" builtinId="9" hidden="1"/>
    <cellStyle name="Besuchter Hyperlink" xfId="59" builtinId="9" hidden="1"/>
    <cellStyle name="Besuchter Hyperlink" xfId="61" builtinId="9" hidden="1"/>
    <cellStyle name="Besuchter Hyperlink" xfId="63" builtinId="9" hidden="1"/>
    <cellStyle name="Besuchter Hyperlink" xfId="65" builtinId="9" hidden="1"/>
    <cellStyle name="Besuchter Hyperlink" xfId="67" builtinId="9" hidden="1"/>
    <cellStyle name="Besuchter Hyperlink" xfId="69" builtinId="9" hidden="1"/>
    <cellStyle name="Besuchter Hyperlink" xfId="71" builtinId="9" hidden="1"/>
    <cellStyle name="Besuchter Hyperlink" xfId="73" builtinId="9" hidden="1"/>
    <cellStyle name="Besuchter Hyperlink" xfId="75" builtinId="9" hidden="1"/>
    <cellStyle name="Besuchter Hyperlink" xfId="77" builtinId="9" hidden="1"/>
    <cellStyle name="Besuchter Hyperlink" xfId="79" builtinId="9" hidden="1"/>
    <cellStyle name="Besuchter Hyperlink" xfId="81" builtinId="9" hidden="1"/>
    <cellStyle name="Besuchter Hyperlink" xfId="83" builtinId="9" hidden="1"/>
    <cellStyle name="Besuchter Hyperlink" xfId="85" builtinId="9" hidden="1"/>
    <cellStyle name="Besuchter Hyperlink" xfId="87" builtinId="9" hidden="1"/>
    <cellStyle name="Besuchter Hyperlink" xfId="89" builtinId="9" hidden="1"/>
    <cellStyle name="Besuchter Hyperlink" xfId="91" builtinId="9" hidden="1"/>
    <cellStyle name="Besuchter Hyperlink" xfId="93" builtinId="9" hidden="1"/>
    <cellStyle name="Besuchter Hyperlink" xfId="95" builtinId="9" hidden="1"/>
    <cellStyle name="Besuchter Hyperlink" xfId="97" builtinId="9" hidden="1"/>
    <cellStyle name="Besuchter Hyperlink" xfId="99" builtinId="9" hidden="1"/>
    <cellStyle name="Besuchter Hyperlink" xfId="101" builtinId="9" hidden="1"/>
    <cellStyle name="Besuchter Hyperlink" xfId="103" builtinId="9" hidden="1"/>
    <cellStyle name="Besuchter Hyperlink" xfId="105" builtinId="9" hidden="1"/>
    <cellStyle name="Besuchter Hyperlink" xfId="107" builtinId="9" hidden="1"/>
    <cellStyle name="Besuchter Hyperlink" xfId="109" builtinId="9" hidden="1"/>
    <cellStyle name="Besuchter Hyperlink" xfId="111" builtinId="9" hidden="1"/>
    <cellStyle name="Besuchter Hyperlink" xfId="113" builtinId="9" hidden="1"/>
    <cellStyle name="Besuchter Hyperlink" xfId="115" builtinId="9" hidden="1"/>
    <cellStyle name="Besuchter Hyperlink" xfId="117" builtinId="9" hidden="1"/>
    <cellStyle name="Besuchter Hyperlink" xfId="119" builtinId="9" hidden="1"/>
    <cellStyle name="Besuchter Hyperlink" xfId="121" builtinId="9" hidden="1"/>
    <cellStyle name="Besuchter Hyperlink" xfId="123" builtinId="9" hidden="1"/>
    <cellStyle name="Besuchter Hyperlink" xfId="125" builtinId="9" hidden="1"/>
    <cellStyle name="Besuchter Hyperlink" xfId="127" builtinId="9" hidden="1"/>
    <cellStyle name="Besuchter Hyperlink" xfId="129" builtinId="9" hidden="1"/>
    <cellStyle name="Besuchter Hyperlink" xfId="131" builtinId="9" hidden="1"/>
    <cellStyle name="Besuchter Hyperlink" xfId="133" builtinId="9" hidden="1"/>
    <cellStyle name="Besuchter Hyperlink" xfId="135" builtinId="9" hidden="1"/>
    <cellStyle name="Besuchter Hyperlink" xfId="137" builtinId="9" hidden="1"/>
    <cellStyle name="Besuchter Hyperlink" xfId="139" builtinId="9" hidden="1"/>
    <cellStyle name="Besuchter Hyperlink" xfId="141" builtinId="9" hidden="1"/>
    <cellStyle name="Besuchter Hyperlink" xfId="143" builtinId="9" hidden="1"/>
    <cellStyle name="Besuchter Hyperlink" xfId="145" builtinId="9" hidden="1"/>
    <cellStyle name="Besuchter Hyperlink" xfId="147" builtinId="9" hidden="1"/>
    <cellStyle name="Besuchter Hyperlink" xfId="149" builtinId="9" hidden="1"/>
    <cellStyle name="Besuchter Hyperlink" xfId="151" builtinId="9" hidden="1"/>
    <cellStyle name="Besuchter Hyperlink" xfId="153" builtinId="9" hidden="1"/>
    <cellStyle name="Besuchter Hyperlink" xfId="155" builtinId="9" hidden="1"/>
    <cellStyle name="Besuchter Hyperlink" xfId="157" builtinId="9" hidden="1"/>
    <cellStyle name="Besuchter Hyperlink" xfId="159" builtinId="9" hidden="1"/>
    <cellStyle name="Besuchter Hyperlink" xfId="161" builtinId="9" hidden="1"/>
    <cellStyle name="Besuchter Hyperlink" xfId="163" builtinId="9" hidden="1"/>
    <cellStyle name="Besuchter Hyperlink" xfId="165" builtinId="9" hidden="1"/>
    <cellStyle name="Besuchter Hyperlink" xfId="167" builtinId="9" hidden="1"/>
    <cellStyle name="Besuchter Hyperlink" xfId="169" builtinId="9" hidden="1"/>
    <cellStyle name="Besuchter Hyperlink" xfId="171" builtinId="9" hidden="1"/>
    <cellStyle name="Besuchter Hyperlink" xfId="173" builtinId="9" hidden="1"/>
    <cellStyle name="Besuchter Hyperlink" xfId="175" builtinId="9" hidden="1"/>
    <cellStyle name="Besuchter Hyperlink" xfId="177" builtinId="9" hidden="1"/>
    <cellStyle name="Besuchter Hyperlink" xfId="179" builtinId="9" hidden="1"/>
    <cellStyle name="Besuchter Hyperlink" xfId="181" builtinId="9" hidden="1"/>
    <cellStyle name="Besuchter Hyperlink" xfId="183" builtinId="9" hidden="1"/>
    <cellStyle name="Besuchter Hyperlink" xfId="185" builtinId="9" hidden="1"/>
    <cellStyle name="Besuchter Hyperlink" xfId="187" builtinId="9" hidden="1"/>
    <cellStyle name="Besuchter Hyperlink" xfId="189" builtinId="9" hidden="1"/>
    <cellStyle name="Besuchter Hyperlink" xfId="191" builtinId="9" hidden="1"/>
    <cellStyle name="Besuchter Hyperlink" xfId="193" builtinId="9" hidden="1"/>
    <cellStyle name="Besuchter Hyperlink" xfId="195" builtinId="9" hidden="1"/>
    <cellStyle name="Besuchter Hyperlink" xfId="197" builtinId="9" hidden="1"/>
    <cellStyle name="Besuchter Hyperlink" xfId="199" builtinId="9" hidden="1"/>
    <cellStyle name="Besuchter Hyperlink" xfId="201" builtinId="9" hidden="1"/>
    <cellStyle name="Besuchter Hyperlink" xfId="203" builtinId="9" hidden="1"/>
    <cellStyle name="Besuchter Hyperlink" xfId="205" builtinId="9" hidden="1"/>
    <cellStyle name="Besuchter Hyperlink" xfId="208" builtinId="9" hidden="1"/>
    <cellStyle name="Besuchter Hyperlink" xfId="210" builtinId="9" hidden="1"/>
    <cellStyle name="Besuchter Hyperlink" xfId="212" builtinId="9" hidden="1"/>
    <cellStyle name="Besuchter Hyperlink" xfId="214" builtinId="9" hidden="1"/>
    <cellStyle name="Besuchter Hyperlink" xfId="216" builtinId="9" hidden="1"/>
    <cellStyle name="Besuchter Hyperlink" xfId="218" builtinId="9" hidden="1"/>
    <cellStyle name="Besuchter Hyperlink" xfId="220" builtinId="9" hidden="1"/>
    <cellStyle name="Besuchter Hyperlink" xfId="222" builtinId="9" hidden="1"/>
    <cellStyle name="Besuchter Hyperlink" xfId="224" builtinId="9" hidden="1"/>
    <cellStyle name="Besuchter Hyperlink" xfId="226" builtinId="9" hidden="1"/>
    <cellStyle name="Besuchter Hyperlink" xfId="228" builtinId="9" hidden="1"/>
    <cellStyle name="Besuchter Hyperlink" xfId="230" builtinId="9" hidden="1"/>
    <cellStyle name="Besuchter Hyperlink" xfId="232" builtinId="9" hidden="1"/>
    <cellStyle name="Besuchter Hyperlink" xfId="234" builtinId="9" hidden="1"/>
    <cellStyle name="Besuchter Hyperlink" xfId="235" builtinId="9" hidden="1"/>
    <cellStyle name="Besuchter Hyperlink" xfId="236" builtinId="9" hidden="1"/>
    <cellStyle name="Besuchter Hyperlink" xfId="237" builtinId="9" hidden="1"/>
    <cellStyle name="Besuchter Hyperlink" xfId="238" builtinId="9" hidden="1"/>
    <cellStyle name="Besuchter Hyperlink" xfId="239" builtinId="9" hidden="1"/>
    <cellStyle name="Besuchter Hyperlink" xfId="240" builtinId="9" hidden="1"/>
    <cellStyle name="Besuchter Hyperlink" xfId="241" builtinId="9" hidden="1"/>
    <cellStyle name="Besuchter Hyperlink" xfId="242" builtinId="9" hidden="1"/>
    <cellStyle name="Besuchter Hyperlink" xfId="243" builtinId="9" hidden="1"/>
    <cellStyle name="Besuchter Hyperlink" xfId="244" builtinId="9" hidden="1"/>
    <cellStyle name="Besuchter Hyperlink" xfId="245" builtinId="9" hidden="1"/>
    <cellStyle name="Besuchter Hyperlink" xfId="246" builtinId="9" hidden="1"/>
    <cellStyle name="Besuchter Hyperlink" xfId="247" builtinId="9" hidden="1"/>
    <cellStyle name="Besuchter Hyperlink" xfId="248" builtinId="9" hidden="1"/>
    <cellStyle name="Besuchter Hyperlink" xfId="249" builtinId="9" hidden="1"/>
    <cellStyle name="Besuchter Hyperlink" xfId="250" builtinId="9" hidden="1"/>
    <cellStyle name="Besuchter Hyperlink" xfId="251" builtinId="9" hidden="1"/>
    <cellStyle name="Besuchter Hyperlink" xfId="252" builtinId="9" hidden="1"/>
    <cellStyle name="Besuchter Hyperlink" xfId="253" builtinId="9" hidden="1"/>
    <cellStyle name="Besuchter Hyperlink" xfId="254" builtinId="9" hidden="1"/>
    <cellStyle name="Besuchter Hyperlink" xfId="255" builtinId="9" hidden="1"/>
    <cellStyle name="Besuchter Hyperlink" xfId="256" builtinId="9" hidden="1"/>
    <cellStyle name="Besuchter Hyperlink" xfId="257" builtinId="9" hidden="1"/>
    <cellStyle name="Besuchter Hyperlink" xfId="258" builtinId="9" hidden="1"/>
    <cellStyle name="Besuchter Hyperlink" xfId="259" builtinId="9" hidden="1"/>
    <cellStyle name="Besuchter Hyperlink" xfId="260" builtinId="9" hidden="1"/>
    <cellStyle name="Besuchter Hyperlink" xfId="261" builtinId="9" hidden="1"/>
    <cellStyle name="Besuchter Hyperlink" xfId="262" builtinId="9" hidden="1"/>
    <cellStyle name="Besuchter Hyperlink" xfId="263" builtinId="9" hidden="1"/>
    <cellStyle name="Besuchter Hyperlink" xfId="264" builtinId="9" hidden="1"/>
    <cellStyle name="Besuchter Hyperlink" xfId="265" builtinId="9" hidden="1"/>
    <cellStyle name="Besuchter Hyperlink" xfId="266" builtinId="9" hidden="1"/>
    <cellStyle name="Besuchter Hyperlink" xfId="267" builtinId="9" hidden="1"/>
    <cellStyle name="Besuchter Hyperlink" xfId="268" builtinId="9" hidden="1"/>
    <cellStyle name="Besuchter Hyperlink" xfId="269" builtinId="9" hidden="1"/>
    <cellStyle name="Besuchter Hyperlink" xfId="270" builtinId="9" hidden="1"/>
    <cellStyle name="Besuchter Hyperlink" xfId="271" builtinId="9" hidden="1"/>
    <cellStyle name="Besuchter Hyperlink" xfId="272" builtinId="9" hidden="1"/>
    <cellStyle name="Besuchter Hyperlink" xfId="273" builtinId="9" hidden="1"/>
    <cellStyle name="Besuchter Hyperlink" xfId="274" builtinId="9" hidden="1"/>
    <cellStyle name="Besuchter Hyperlink" xfId="275" builtinId="9" hidden="1"/>
    <cellStyle name="Besuchter Hyperlink" xfId="276" builtinId="9" hidden="1"/>
    <cellStyle name="Besuchter Hyperlink" xfId="277" builtinId="9" hidden="1"/>
    <cellStyle name="Besuchter Hyperlink" xfId="278" builtinId="9" hidden="1"/>
    <cellStyle name="Besuchter Hyperlink" xfId="279" builtinId="9" hidden="1"/>
    <cellStyle name="Besuchter Hyperlink" xfId="280" builtinId="9" hidden="1"/>
    <cellStyle name="Besuchter Hyperlink" xfId="281" builtinId="9" hidden="1"/>
    <cellStyle name="Euro" xfId="3" xr:uid="{00000000-0005-0000-0000-0000A2000000}"/>
    <cellStyle name="Komma" xfId="2" builtinId="3"/>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0" builtinId="8" hidden="1"/>
    <cellStyle name="Link" xfId="82" builtinId="8" hidden="1"/>
    <cellStyle name="Link" xfId="84" builtinId="8" hidden="1"/>
    <cellStyle name="Link" xfId="86" builtinId="8" hidden="1"/>
    <cellStyle name="Link" xfId="88" builtinId="8" hidden="1"/>
    <cellStyle name="Link" xfId="90" builtinId="8" hidden="1"/>
    <cellStyle name="Link" xfId="92" builtinId="8" hidden="1"/>
    <cellStyle name="Link" xfId="94" builtinId="8" hidden="1"/>
    <cellStyle name="Link" xfId="96" builtinId="8" hidden="1"/>
    <cellStyle name="Link" xfId="98" builtinId="8" hidden="1"/>
    <cellStyle name="Link" xfId="100" builtinId="8" hidden="1"/>
    <cellStyle name="Link" xfId="102" builtinId="8" hidden="1"/>
    <cellStyle name="Link" xfId="104" builtinId="8" hidden="1"/>
    <cellStyle name="Link" xfId="106" builtinId="8" hidden="1"/>
    <cellStyle name="Link" xfId="108" builtinId="8" hidden="1"/>
    <cellStyle name="Link" xfId="110" builtinId="8" hidden="1"/>
    <cellStyle name="Link" xfId="112" builtinId="8" hidden="1"/>
    <cellStyle name="Link" xfId="114" builtinId="8" hidden="1"/>
    <cellStyle name="Link" xfId="116" builtinId="8" hidden="1"/>
    <cellStyle name="Link" xfId="118" builtinId="8" hidden="1"/>
    <cellStyle name="Link" xfId="120" builtinId="8" hidden="1"/>
    <cellStyle name="Link" xfId="122" builtinId="8" hidden="1"/>
    <cellStyle name="Link" xfId="124" builtinId="8" hidden="1"/>
    <cellStyle name="Link" xfId="126" builtinId="8" hidden="1"/>
    <cellStyle name="Link" xfId="128" builtinId="8" hidden="1"/>
    <cellStyle name="Link" xfId="130" builtinId="8" hidden="1"/>
    <cellStyle name="Link" xfId="132" builtinId="8" hidden="1"/>
    <cellStyle name="Link" xfId="134" builtinId="8" hidden="1"/>
    <cellStyle name="Link" xfId="136" builtinId="8" hidden="1"/>
    <cellStyle name="Link" xfId="138" builtinId="8" hidden="1"/>
    <cellStyle name="Link" xfId="140" builtinId="8" hidden="1"/>
    <cellStyle name="Link" xfId="142" builtinId="8" hidden="1"/>
    <cellStyle name="Link" xfId="144" builtinId="8" hidden="1"/>
    <cellStyle name="Link" xfId="146" builtinId="8" hidden="1"/>
    <cellStyle name="Link" xfId="148" builtinId="8" hidden="1"/>
    <cellStyle name="Link" xfId="150" builtinId="8" hidden="1"/>
    <cellStyle name="Link" xfId="152" builtinId="8" hidden="1"/>
    <cellStyle name="Link" xfId="154" builtinId="8" hidden="1"/>
    <cellStyle name="Link" xfId="156" builtinId="8" hidden="1"/>
    <cellStyle name="Link" xfId="158" builtinId="8" hidden="1"/>
    <cellStyle name="Link" xfId="160" builtinId="8" hidden="1"/>
    <cellStyle name="Link" xfId="162" builtinId="8" hidden="1"/>
    <cellStyle name="Link" xfId="164" builtinId="8" hidden="1"/>
    <cellStyle name="Link" xfId="166" builtinId="8" hidden="1"/>
    <cellStyle name="Link" xfId="168" builtinId="8" hidden="1"/>
    <cellStyle name="Link" xfId="170" builtinId="8" hidden="1"/>
    <cellStyle name="Link" xfId="172" builtinId="8" hidden="1"/>
    <cellStyle name="Link" xfId="174" builtinId="8" hidden="1"/>
    <cellStyle name="Link" xfId="176" builtinId="8" hidden="1"/>
    <cellStyle name="Link" xfId="178" builtinId="8" hidden="1"/>
    <cellStyle name="Link" xfId="180" builtinId="8" hidden="1"/>
    <cellStyle name="Link" xfId="182" builtinId="8" hidden="1"/>
    <cellStyle name="Link" xfId="184" builtinId="8" hidden="1"/>
    <cellStyle name="Link" xfId="186" builtinId="8" hidden="1"/>
    <cellStyle name="Link" xfId="188" builtinId="8" hidden="1"/>
    <cellStyle name="Link" xfId="190" builtinId="8" hidden="1"/>
    <cellStyle name="Link" xfId="192" builtinId="8" hidden="1"/>
    <cellStyle name="Link" xfId="194" builtinId="8" hidden="1"/>
    <cellStyle name="Link" xfId="196" builtinId="8" hidden="1"/>
    <cellStyle name="Link" xfId="198" builtinId="8" hidden="1"/>
    <cellStyle name="Link" xfId="200" builtinId="8" hidden="1"/>
    <cellStyle name="Link" xfId="202" builtinId="8" hidden="1"/>
    <cellStyle name="Link" xfId="204"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cellStyle name="Normal 2" xfId="5" xr:uid="{00000000-0005-0000-0000-000016010000}"/>
    <cellStyle name="Standaard_Blad1" xfId="4" xr:uid="{00000000-0005-0000-0000-000017010000}"/>
    <cellStyle name="Standard" xfId="0" builtinId="0"/>
    <cellStyle name="Standard 1" xfId="206" xr:uid="{00000000-0005-0000-0000-000019010000}"/>
  </cellStyles>
  <dxfs count="17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condense val="0"/>
        <extend val="0"/>
        <color indexed="9"/>
      </font>
    </dxf>
    <dxf>
      <font>
        <strike val="0"/>
        <color theme="0"/>
      </font>
    </dxf>
    <dxf>
      <font>
        <strike val="0"/>
        <color theme="0"/>
      </font>
    </dxf>
    <dxf>
      <font>
        <strike val="0"/>
        <color theme="0"/>
      </font>
    </dxf>
    <dxf>
      <font>
        <condense val="0"/>
        <extend val="0"/>
        <color indexed="9"/>
      </font>
    </dxf>
    <dxf>
      <font>
        <strike val="0"/>
        <color theme="0"/>
      </font>
    </dxf>
    <dxf>
      <font>
        <strike val="0"/>
        <color theme="0"/>
      </font>
    </dxf>
    <dxf>
      <font>
        <strike val="0"/>
        <color theme="0"/>
      </font>
    </dxf>
    <dxf>
      <font>
        <condense val="0"/>
        <extend val="0"/>
        <color indexed="9"/>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color rgb="FF9C6500"/>
      </font>
      <fill>
        <patternFill>
          <bgColor rgb="FFFFEB9C"/>
        </patternFill>
      </fill>
    </dxf>
    <dxf>
      <font>
        <color theme="9" tint="-0.499984740745262"/>
      </font>
      <fill>
        <patternFill>
          <bgColor theme="9"/>
        </patternFill>
      </fill>
    </dxf>
    <dxf>
      <font>
        <color rgb="FF1C4D58"/>
      </font>
      <fill>
        <patternFill>
          <bgColor theme="8"/>
        </patternFill>
      </fill>
    </dxf>
    <dxf>
      <font>
        <color rgb="FF005426"/>
      </font>
      <fill>
        <patternFill>
          <bgColor rgb="FF00B050"/>
        </patternFill>
      </fill>
    </dxf>
    <dxf>
      <font>
        <strike val="0"/>
        <color theme="0"/>
      </font>
    </dxf>
    <dxf>
      <font>
        <strike val="0"/>
        <color theme="0"/>
      </font>
    </dxf>
    <dxf>
      <font>
        <color rgb="FF9C6500"/>
      </font>
      <fill>
        <patternFill>
          <bgColor rgb="FFFFEB9C"/>
        </patternFill>
      </fill>
    </dxf>
    <dxf>
      <font>
        <color theme="9" tint="-0.499984740745262"/>
      </font>
      <fill>
        <patternFill>
          <bgColor theme="9"/>
        </patternFill>
      </fill>
    </dxf>
    <dxf>
      <font>
        <color rgb="FF1C4D58"/>
      </font>
      <fill>
        <patternFill>
          <bgColor theme="8"/>
        </patternFill>
      </fill>
    </dxf>
    <dxf>
      <font>
        <color rgb="FF005426"/>
      </font>
      <fill>
        <patternFill>
          <bgColor rgb="FF00B050"/>
        </patternFill>
      </fill>
    </dxf>
    <dxf>
      <font>
        <color rgb="FF9C6500"/>
      </font>
      <fill>
        <patternFill>
          <bgColor rgb="FFFFEB9C"/>
        </patternFill>
      </fill>
    </dxf>
    <dxf>
      <font>
        <color theme="9" tint="-0.499984740745262"/>
      </font>
      <fill>
        <patternFill>
          <bgColor theme="9"/>
        </patternFill>
      </fill>
    </dxf>
    <dxf>
      <font>
        <color rgb="FF1C4D58"/>
      </font>
      <fill>
        <patternFill>
          <bgColor theme="8"/>
        </patternFill>
      </fill>
    </dxf>
    <dxf>
      <font>
        <color rgb="FF005426"/>
      </font>
      <fill>
        <patternFill>
          <bgColor rgb="FF00B050"/>
        </patternFill>
      </fill>
    </dxf>
    <dxf>
      <font>
        <strike val="0"/>
        <color theme="0"/>
      </font>
    </dxf>
    <dxf>
      <font>
        <strike val="0"/>
        <color theme="0"/>
      </font>
    </dxf>
    <dxf>
      <font>
        <strike val="0"/>
        <color theme="0"/>
      </font>
    </dxf>
    <dxf>
      <font>
        <strike val="0"/>
        <color theme="0"/>
      </font>
    </dxf>
    <dxf>
      <font>
        <strike val="0"/>
        <color theme="0"/>
      </font>
    </dxf>
    <dxf>
      <fill>
        <patternFill>
          <bgColor theme="2" tint="-0.499984740745262"/>
        </patternFill>
      </fill>
    </dxf>
    <dxf>
      <font>
        <color rgb="FF9C6500"/>
      </font>
      <fill>
        <patternFill>
          <bgColor rgb="FFFFEB9C"/>
        </patternFill>
      </fill>
    </dxf>
    <dxf>
      <font>
        <color theme="9" tint="-0.499984740745262"/>
      </font>
      <fill>
        <patternFill>
          <bgColor theme="9"/>
        </patternFill>
      </fill>
    </dxf>
    <dxf>
      <font>
        <color rgb="FF1C4D58"/>
      </font>
      <fill>
        <patternFill>
          <bgColor theme="8"/>
        </patternFill>
      </fill>
    </dxf>
    <dxf>
      <font>
        <color rgb="FF005426"/>
      </font>
      <fill>
        <patternFill>
          <bgColor rgb="FF00B050"/>
        </patternFill>
      </fill>
    </dxf>
    <dxf>
      <font>
        <strike val="0"/>
        <color theme="0"/>
      </font>
    </dxf>
    <dxf>
      <font>
        <strike val="0"/>
        <color theme="0"/>
      </font>
    </dxf>
    <dxf>
      <font>
        <strike val="0"/>
        <color theme="0"/>
      </font>
    </dxf>
    <dxf>
      <font>
        <strike val="0"/>
        <color theme="0"/>
      </font>
    </dxf>
    <dxf>
      <font>
        <strike val="0"/>
        <color theme="0"/>
      </font>
    </dxf>
    <dxf>
      <font>
        <color rgb="FF9C6500"/>
      </font>
      <fill>
        <patternFill>
          <bgColor rgb="FFFFEB9C"/>
        </patternFill>
      </fill>
    </dxf>
    <dxf>
      <font>
        <color theme="9" tint="-0.499984740745262"/>
      </font>
      <fill>
        <patternFill>
          <bgColor theme="9"/>
        </patternFill>
      </fill>
    </dxf>
    <dxf>
      <font>
        <color rgb="FF1C4D58"/>
      </font>
      <fill>
        <patternFill>
          <bgColor theme="8"/>
        </patternFill>
      </fill>
    </dxf>
    <dxf>
      <font>
        <color rgb="FF005426"/>
      </font>
      <fill>
        <patternFill>
          <bgColor rgb="FF00B050"/>
        </patternFill>
      </fill>
    </dxf>
    <dxf>
      <font>
        <strike val="0"/>
        <color theme="0"/>
      </font>
    </dxf>
    <dxf>
      <font>
        <strike val="0"/>
        <color theme="0"/>
      </font>
    </dxf>
    <dxf>
      <font>
        <strike val="0"/>
        <color theme="0"/>
      </font>
    </dxf>
    <dxf>
      <font>
        <color rgb="FF9C6500"/>
      </font>
      <fill>
        <patternFill>
          <bgColor rgb="FFFFEB9C"/>
        </patternFill>
      </fill>
    </dxf>
    <dxf>
      <font>
        <color theme="9" tint="-0.499984740745262"/>
      </font>
      <fill>
        <patternFill>
          <bgColor theme="9"/>
        </patternFill>
      </fill>
    </dxf>
    <dxf>
      <font>
        <color rgb="FF1C4D58"/>
      </font>
      <fill>
        <patternFill>
          <bgColor theme="8"/>
        </patternFill>
      </fill>
    </dxf>
    <dxf>
      <font>
        <color rgb="FF005426"/>
      </font>
      <fill>
        <patternFill>
          <bgColor rgb="FF00B050"/>
        </patternFill>
      </fill>
    </dxf>
    <dxf>
      <font>
        <strike val="0"/>
        <color theme="0"/>
      </font>
    </dxf>
    <dxf>
      <fill>
        <patternFill>
          <bgColor theme="2" tint="-0.499984740745262"/>
        </patternFill>
      </fill>
    </dxf>
    <dxf>
      <font>
        <color rgb="FF9C6500"/>
      </font>
      <fill>
        <patternFill>
          <bgColor rgb="FFFFEB9C"/>
        </patternFill>
      </fill>
    </dxf>
    <dxf>
      <font>
        <color theme="9" tint="-0.499984740745262"/>
      </font>
      <fill>
        <patternFill>
          <bgColor theme="9"/>
        </patternFill>
      </fill>
    </dxf>
    <dxf>
      <font>
        <color rgb="FF1C4D58"/>
      </font>
      <fill>
        <patternFill>
          <bgColor theme="8"/>
        </patternFill>
      </fill>
    </dxf>
    <dxf>
      <font>
        <color rgb="FF005426"/>
      </font>
      <fill>
        <patternFill>
          <bgColor rgb="FF00B050"/>
        </patternFill>
      </fill>
    </dxf>
    <dxf>
      <font>
        <strike val="0"/>
        <color theme="0"/>
      </font>
    </dxf>
    <dxf>
      <font>
        <strike val="0"/>
        <color theme="0"/>
      </font>
    </dxf>
    <dxf>
      <font>
        <strike val="0"/>
        <color theme="0"/>
      </font>
    </dxf>
    <dxf>
      <font>
        <strike val="0"/>
        <color theme="0"/>
      </font>
    </dxf>
    <dxf>
      <font>
        <color rgb="FF9C6500"/>
      </font>
      <fill>
        <patternFill>
          <bgColor rgb="FFFFEB9C"/>
        </patternFill>
      </fill>
    </dxf>
    <dxf>
      <font>
        <color theme="9" tint="-0.499984740745262"/>
      </font>
      <fill>
        <patternFill>
          <bgColor theme="9"/>
        </patternFill>
      </fill>
    </dxf>
    <dxf>
      <font>
        <color rgb="FF1C4D58"/>
      </font>
      <fill>
        <patternFill>
          <bgColor theme="8"/>
        </patternFill>
      </fill>
    </dxf>
    <dxf>
      <font>
        <color rgb="FF005426"/>
      </font>
      <fill>
        <patternFill>
          <bgColor rgb="FF00B050"/>
        </patternFill>
      </fill>
    </dxf>
    <dxf>
      <font>
        <strike val="0"/>
        <color theme="0"/>
      </font>
    </dxf>
    <dxf>
      <font>
        <strike val="0"/>
        <color theme="0"/>
      </font>
    </dxf>
    <dxf>
      <font>
        <color rgb="FF9C6500"/>
      </font>
      <fill>
        <patternFill>
          <bgColor rgb="FFFFEB9C"/>
        </patternFill>
      </fill>
    </dxf>
    <dxf>
      <font>
        <color theme="9" tint="-0.499984740745262"/>
      </font>
      <fill>
        <patternFill>
          <bgColor theme="9"/>
        </patternFill>
      </fill>
    </dxf>
    <dxf>
      <font>
        <color rgb="FF1C4D58"/>
      </font>
      <fill>
        <patternFill>
          <bgColor theme="8"/>
        </patternFill>
      </fill>
    </dxf>
    <dxf>
      <font>
        <color rgb="FF005426"/>
      </font>
      <fill>
        <patternFill>
          <bgColor rgb="FF00B050"/>
        </patternFill>
      </fill>
    </dxf>
    <dxf>
      <font>
        <strike val="0"/>
        <color theme="0"/>
      </font>
    </dxf>
    <dxf>
      <font>
        <strike val="0"/>
        <color theme="0"/>
      </font>
    </dxf>
    <dxf>
      <font>
        <strike val="0"/>
        <color theme="0"/>
      </font>
    </dxf>
    <dxf>
      <font>
        <strike val="0"/>
        <color theme="0"/>
      </font>
    </dxf>
    <dxf>
      <font>
        <strike val="0"/>
        <color theme="0"/>
      </font>
    </dxf>
    <dxf>
      <font>
        <condense val="0"/>
        <extend val="0"/>
        <color indexed="9"/>
      </font>
    </dxf>
    <dxf>
      <font>
        <strike val="0"/>
        <color theme="0"/>
      </font>
    </dxf>
    <dxf>
      <font>
        <condense val="0"/>
        <extend val="0"/>
        <color indexed="9"/>
      </font>
    </dxf>
    <dxf>
      <font>
        <color rgb="FF9C6500"/>
      </font>
      <fill>
        <patternFill>
          <bgColor rgb="FFFFEB9C"/>
        </patternFill>
      </fill>
    </dxf>
    <dxf>
      <font>
        <color theme="9" tint="-0.499984740745262"/>
      </font>
      <fill>
        <patternFill>
          <bgColor theme="9"/>
        </patternFill>
      </fill>
    </dxf>
    <dxf>
      <font>
        <color rgb="FF1C4D58"/>
      </font>
      <fill>
        <patternFill>
          <bgColor theme="8"/>
        </patternFill>
      </fill>
    </dxf>
    <dxf>
      <font>
        <color rgb="FF005426"/>
      </font>
      <fill>
        <patternFill>
          <bgColor rgb="FF00B050"/>
        </patternFill>
      </fill>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EF490"/>
      <color rgb="FFFFFFFF"/>
      <color rgb="FFFFCCCC"/>
      <color rgb="FF9FD35F"/>
      <color rgb="FFB7B07F"/>
      <color rgb="FFFFFFA3"/>
      <color rgb="FFD3CFB1"/>
      <color rgb="FF6E683E"/>
      <color rgb="FF8FE2FF"/>
      <color rgb="FF4BD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347382</xdr:colOff>
      <xdr:row>0</xdr:row>
      <xdr:rowOff>45855</xdr:rowOff>
    </xdr:from>
    <xdr:to>
      <xdr:col>16</xdr:col>
      <xdr:colOff>316006</xdr:colOff>
      <xdr:row>4</xdr:row>
      <xdr:rowOff>202427</xdr:rowOff>
    </xdr:to>
    <xdr:pic>
      <xdr:nvPicPr>
        <xdr:cNvPr id="2" name="Bild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12845" b="14678"/>
        <a:stretch/>
      </xdr:blipFill>
      <xdr:spPr>
        <a:xfrm>
          <a:off x="7407088" y="45855"/>
          <a:ext cx="2254624" cy="1187513"/>
        </a:xfrm>
        <a:prstGeom prst="rect">
          <a:avLst/>
        </a:prstGeom>
      </xdr:spPr>
    </xdr:pic>
    <xdr:clientData/>
  </xdr:twoCellAnchor>
  <xdr:twoCellAnchor>
    <xdr:from>
      <xdr:col>13</xdr:col>
      <xdr:colOff>165287</xdr:colOff>
      <xdr:row>94</xdr:row>
      <xdr:rowOff>434788</xdr:rowOff>
    </xdr:from>
    <xdr:to>
      <xdr:col>13</xdr:col>
      <xdr:colOff>270062</xdr:colOff>
      <xdr:row>95</xdr:row>
      <xdr:rowOff>142315</xdr:rowOff>
    </xdr:to>
    <xdr:grpSp>
      <xdr:nvGrpSpPr>
        <xdr:cNvPr id="1029" name="Group 16">
          <a:extLst>
            <a:ext uri="{FF2B5EF4-FFF2-40B4-BE49-F238E27FC236}">
              <a16:creationId xmlns:a16="http://schemas.microsoft.com/office/drawing/2014/main" id="{00000000-0008-0000-0000-000005040000}"/>
            </a:ext>
          </a:extLst>
        </xdr:cNvPr>
        <xdr:cNvGrpSpPr>
          <a:grpSpLocks/>
        </xdr:cNvGrpSpPr>
      </xdr:nvGrpSpPr>
      <xdr:grpSpPr bwMode="auto">
        <a:xfrm>
          <a:off x="9770780" y="18205844"/>
          <a:ext cx="104775" cy="154710"/>
          <a:chOff x="5561" y="790"/>
          <a:chExt cx="170" cy="170"/>
        </a:xfrm>
      </xdr:grpSpPr>
      <xdr:sp macro="" textlink="">
        <xdr:nvSpPr>
          <xdr:cNvPr id="1030" name="Freeform 17">
            <a:extLst>
              <a:ext uri="{FF2B5EF4-FFF2-40B4-BE49-F238E27FC236}">
                <a16:creationId xmlns:a16="http://schemas.microsoft.com/office/drawing/2014/main" id="{00000000-0008-0000-0000-000006040000}"/>
              </a:ext>
            </a:extLst>
          </xdr:cNvPr>
          <xdr:cNvSpPr>
            <a:spLocks/>
          </xdr:cNvSpPr>
        </xdr:nvSpPr>
        <xdr:spPr bwMode="auto">
          <a:xfrm>
            <a:off x="5561" y="790"/>
            <a:ext cx="170" cy="170"/>
          </a:xfrm>
          <a:custGeom>
            <a:avLst/>
            <a:gdLst>
              <a:gd name="T0" fmla="*/ 0 w 170"/>
              <a:gd name="T1" fmla="*/ 960 h 170"/>
              <a:gd name="T2" fmla="*/ 170 w 170"/>
              <a:gd name="T3" fmla="*/ 960 h 170"/>
              <a:gd name="T4" fmla="*/ 170 w 170"/>
              <a:gd name="T5" fmla="*/ 790 h 170"/>
              <a:gd name="T6" fmla="*/ 0 w 170"/>
              <a:gd name="T7" fmla="*/ 790 h 170"/>
              <a:gd name="T8" fmla="*/ 0 w 170"/>
              <a:gd name="T9" fmla="*/ 960 h 17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70" h="170">
                <a:moveTo>
                  <a:pt x="0" y="170"/>
                </a:moveTo>
                <a:lnTo>
                  <a:pt x="170" y="170"/>
                </a:lnTo>
                <a:lnTo>
                  <a:pt x="170" y="0"/>
                </a:lnTo>
                <a:lnTo>
                  <a:pt x="0" y="0"/>
                </a:lnTo>
                <a:lnTo>
                  <a:pt x="0" y="170"/>
                </a:lnTo>
                <a:close/>
              </a:path>
            </a:pathLst>
          </a:custGeom>
          <a:solidFill>
            <a:srgbClr val="00AEEF"/>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13</xdr:col>
      <xdr:colOff>374837</xdr:colOff>
      <xdr:row>94</xdr:row>
      <xdr:rowOff>434788</xdr:rowOff>
    </xdr:from>
    <xdr:to>
      <xdr:col>14</xdr:col>
      <xdr:colOff>98612</xdr:colOff>
      <xdr:row>95</xdr:row>
      <xdr:rowOff>142315</xdr:rowOff>
    </xdr:to>
    <xdr:grpSp>
      <xdr:nvGrpSpPr>
        <xdr:cNvPr id="1027" name="Group 14">
          <a:extLst>
            <a:ext uri="{FF2B5EF4-FFF2-40B4-BE49-F238E27FC236}">
              <a16:creationId xmlns:a16="http://schemas.microsoft.com/office/drawing/2014/main" id="{00000000-0008-0000-0000-000003040000}"/>
            </a:ext>
          </a:extLst>
        </xdr:cNvPr>
        <xdr:cNvGrpSpPr>
          <a:grpSpLocks/>
        </xdr:cNvGrpSpPr>
      </xdr:nvGrpSpPr>
      <xdr:grpSpPr bwMode="auto">
        <a:xfrm>
          <a:off x="9980330" y="18205844"/>
          <a:ext cx="153071" cy="154710"/>
          <a:chOff x="5900" y="790"/>
          <a:chExt cx="170" cy="170"/>
        </a:xfrm>
      </xdr:grpSpPr>
      <xdr:sp macro="" textlink="">
        <xdr:nvSpPr>
          <xdr:cNvPr id="1028" name="Freeform 15">
            <a:extLst>
              <a:ext uri="{FF2B5EF4-FFF2-40B4-BE49-F238E27FC236}">
                <a16:creationId xmlns:a16="http://schemas.microsoft.com/office/drawing/2014/main" id="{00000000-0008-0000-0000-000004040000}"/>
              </a:ext>
            </a:extLst>
          </xdr:cNvPr>
          <xdr:cNvSpPr>
            <a:spLocks/>
          </xdr:cNvSpPr>
        </xdr:nvSpPr>
        <xdr:spPr bwMode="auto">
          <a:xfrm>
            <a:off x="5900" y="790"/>
            <a:ext cx="170" cy="170"/>
          </a:xfrm>
          <a:custGeom>
            <a:avLst/>
            <a:gdLst>
              <a:gd name="T0" fmla="*/ 0 w 170"/>
              <a:gd name="T1" fmla="*/ 960 h 170"/>
              <a:gd name="T2" fmla="*/ 170 w 170"/>
              <a:gd name="T3" fmla="*/ 960 h 170"/>
              <a:gd name="T4" fmla="*/ 170 w 170"/>
              <a:gd name="T5" fmla="*/ 790 h 170"/>
              <a:gd name="T6" fmla="*/ 0 w 170"/>
              <a:gd name="T7" fmla="*/ 790 h 170"/>
              <a:gd name="T8" fmla="*/ 0 w 170"/>
              <a:gd name="T9" fmla="*/ 960 h 17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70" h="170">
                <a:moveTo>
                  <a:pt x="0" y="170"/>
                </a:moveTo>
                <a:lnTo>
                  <a:pt x="170" y="170"/>
                </a:lnTo>
                <a:lnTo>
                  <a:pt x="170" y="0"/>
                </a:lnTo>
                <a:lnTo>
                  <a:pt x="0" y="0"/>
                </a:lnTo>
                <a:lnTo>
                  <a:pt x="0" y="170"/>
                </a:lnTo>
                <a:close/>
              </a:path>
            </a:pathLst>
          </a:custGeom>
          <a:solidFill>
            <a:srgbClr val="00AEEF"/>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14</xdr:col>
      <xdr:colOff>212912</xdr:colOff>
      <xdr:row>94</xdr:row>
      <xdr:rowOff>434788</xdr:rowOff>
    </xdr:from>
    <xdr:to>
      <xdr:col>14</xdr:col>
      <xdr:colOff>317687</xdr:colOff>
      <xdr:row>95</xdr:row>
      <xdr:rowOff>142315</xdr:rowOff>
    </xdr:to>
    <xdr:grpSp>
      <xdr:nvGrpSpPr>
        <xdr:cNvPr id="1025" name="Group 12">
          <a:extLst>
            <a:ext uri="{FF2B5EF4-FFF2-40B4-BE49-F238E27FC236}">
              <a16:creationId xmlns:a16="http://schemas.microsoft.com/office/drawing/2014/main" id="{00000000-0008-0000-0000-000001040000}"/>
            </a:ext>
          </a:extLst>
        </xdr:cNvPr>
        <xdr:cNvGrpSpPr>
          <a:grpSpLocks/>
        </xdr:cNvGrpSpPr>
      </xdr:nvGrpSpPr>
      <xdr:grpSpPr bwMode="auto">
        <a:xfrm>
          <a:off x="10247701" y="18205844"/>
          <a:ext cx="104775" cy="154710"/>
          <a:chOff x="6239" y="790"/>
          <a:chExt cx="170" cy="170"/>
        </a:xfrm>
      </xdr:grpSpPr>
      <xdr:sp macro="" textlink="">
        <xdr:nvSpPr>
          <xdr:cNvPr id="1026" name="Freeform 13">
            <a:extLst>
              <a:ext uri="{FF2B5EF4-FFF2-40B4-BE49-F238E27FC236}">
                <a16:creationId xmlns:a16="http://schemas.microsoft.com/office/drawing/2014/main" id="{00000000-0008-0000-0000-000002040000}"/>
              </a:ext>
            </a:extLst>
          </xdr:cNvPr>
          <xdr:cNvSpPr>
            <a:spLocks/>
          </xdr:cNvSpPr>
        </xdr:nvSpPr>
        <xdr:spPr bwMode="auto">
          <a:xfrm>
            <a:off x="6239" y="790"/>
            <a:ext cx="170" cy="170"/>
          </a:xfrm>
          <a:custGeom>
            <a:avLst/>
            <a:gdLst>
              <a:gd name="T0" fmla="*/ 0 w 170"/>
              <a:gd name="T1" fmla="*/ 960 h 170"/>
              <a:gd name="T2" fmla="*/ 170 w 170"/>
              <a:gd name="T3" fmla="*/ 960 h 170"/>
              <a:gd name="T4" fmla="*/ 170 w 170"/>
              <a:gd name="T5" fmla="*/ 790 h 170"/>
              <a:gd name="T6" fmla="*/ 0 w 170"/>
              <a:gd name="T7" fmla="*/ 790 h 170"/>
              <a:gd name="T8" fmla="*/ 0 w 170"/>
              <a:gd name="T9" fmla="*/ 960 h 17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70" h="170">
                <a:moveTo>
                  <a:pt x="0" y="170"/>
                </a:moveTo>
                <a:lnTo>
                  <a:pt x="170" y="170"/>
                </a:lnTo>
                <a:lnTo>
                  <a:pt x="170" y="0"/>
                </a:lnTo>
                <a:lnTo>
                  <a:pt x="0" y="0"/>
                </a:lnTo>
                <a:lnTo>
                  <a:pt x="0" y="170"/>
                </a:lnTo>
                <a:close/>
              </a:path>
            </a:pathLst>
          </a:custGeom>
          <a:solidFill>
            <a:srgbClr val="00AEEF"/>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1</xdr:col>
      <xdr:colOff>1982321</xdr:colOff>
      <xdr:row>169</xdr:row>
      <xdr:rowOff>9525</xdr:rowOff>
    </xdr:from>
    <xdr:to>
      <xdr:col>1</xdr:col>
      <xdr:colOff>2058521</xdr:colOff>
      <xdr:row>169</xdr:row>
      <xdr:rowOff>85725</xdr:rowOff>
    </xdr:to>
    <xdr:grpSp>
      <xdr:nvGrpSpPr>
        <xdr:cNvPr id="1041" name="Group 6">
          <a:extLst>
            <a:ext uri="{FF2B5EF4-FFF2-40B4-BE49-F238E27FC236}">
              <a16:creationId xmlns:a16="http://schemas.microsoft.com/office/drawing/2014/main" id="{00000000-0008-0000-0000-000011040000}"/>
            </a:ext>
          </a:extLst>
        </xdr:cNvPr>
        <xdr:cNvGrpSpPr>
          <a:grpSpLocks/>
        </xdr:cNvGrpSpPr>
      </xdr:nvGrpSpPr>
      <xdr:grpSpPr bwMode="auto">
        <a:xfrm>
          <a:off x="1982321" y="39209595"/>
          <a:ext cx="76200" cy="76200"/>
          <a:chOff x="2314" y="12"/>
          <a:chExt cx="113" cy="113"/>
        </a:xfrm>
      </xdr:grpSpPr>
      <xdr:sp macro="" textlink="">
        <xdr:nvSpPr>
          <xdr:cNvPr id="1042" name="Freeform 7">
            <a:extLst>
              <a:ext uri="{FF2B5EF4-FFF2-40B4-BE49-F238E27FC236}">
                <a16:creationId xmlns:a16="http://schemas.microsoft.com/office/drawing/2014/main" id="{00000000-0008-0000-0000-000012040000}"/>
              </a:ext>
            </a:extLst>
          </xdr:cNvPr>
          <xdr:cNvSpPr>
            <a:spLocks/>
          </xdr:cNvSpPr>
        </xdr:nvSpPr>
        <xdr:spPr bwMode="auto">
          <a:xfrm>
            <a:off x="2314" y="12"/>
            <a:ext cx="113" cy="113"/>
          </a:xfrm>
          <a:custGeom>
            <a:avLst/>
            <a:gdLst>
              <a:gd name="T0" fmla="*/ 0 w 113"/>
              <a:gd name="T1" fmla="*/ 125 h 113"/>
              <a:gd name="T2" fmla="*/ 114 w 113"/>
              <a:gd name="T3" fmla="*/ 125 h 113"/>
              <a:gd name="T4" fmla="*/ 114 w 113"/>
              <a:gd name="T5" fmla="*/ 12 h 113"/>
              <a:gd name="T6" fmla="*/ 0 w 113"/>
              <a:gd name="T7" fmla="*/ 12 h 113"/>
              <a:gd name="T8" fmla="*/ 0 w 113"/>
              <a:gd name="T9" fmla="*/ 125 h 11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3" h="113">
                <a:moveTo>
                  <a:pt x="0" y="113"/>
                </a:moveTo>
                <a:lnTo>
                  <a:pt x="114" y="113"/>
                </a:lnTo>
                <a:lnTo>
                  <a:pt x="114" y="0"/>
                </a:lnTo>
                <a:lnTo>
                  <a:pt x="0" y="0"/>
                </a:lnTo>
                <a:lnTo>
                  <a:pt x="0" y="113"/>
                </a:lnTo>
                <a:close/>
              </a:path>
            </a:pathLst>
          </a:custGeom>
          <a:solidFill>
            <a:srgbClr val="00AEEF"/>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1</xdr:col>
      <xdr:colOff>1982321</xdr:colOff>
      <xdr:row>170</xdr:row>
      <xdr:rowOff>28575</xdr:rowOff>
    </xdr:from>
    <xdr:to>
      <xdr:col>1</xdr:col>
      <xdr:colOff>2058521</xdr:colOff>
      <xdr:row>170</xdr:row>
      <xdr:rowOff>104775</xdr:rowOff>
    </xdr:to>
    <xdr:grpSp>
      <xdr:nvGrpSpPr>
        <xdr:cNvPr id="1039" name="Group 4">
          <a:extLst>
            <a:ext uri="{FF2B5EF4-FFF2-40B4-BE49-F238E27FC236}">
              <a16:creationId xmlns:a16="http://schemas.microsoft.com/office/drawing/2014/main" id="{00000000-0008-0000-0000-00000F040000}"/>
            </a:ext>
          </a:extLst>
        </xdr:cNvPr>
        <xdr:cNvGrpSpPr>
          <a:grpSpLocks/>
        </xdr:cNvGrpSpPr>
      </xdr:nvGrpSpPr>
      <xdr:grpSpPr bwMode="auto">
        <a:xfrm>
          <a:off x="1982321" y="39407519"/>
          <a:ext cx="76200" cy="76200"/>
          <a:chOff x="2314" y="295"/>
          <a:chExt cx="113" cy="113"/>
        </a:xfrm>
      </xdr:grpSpPr>
      <xdr:sp macro="" textlink="">
        <xdr:nvSpPr>
          <xdr:cNvPr id="1040" name="Freeform 5">
            <a:extLst>
              <a:ext uri="{FF2B5EF4-FFF2-40B4-BE49-F238E27FC236}">
                <a16:creationId xmlns:a16="http://schemas.microsoft.com/office/drawing/2014/main" id="{00000000-0008-0000-0000-000010040000}"/>
              </a:ext>
            </a:extLst>
          </xdr:cNvPr>
          <xdr:cNvSpPr>
            <a:spLocks/>
          </xdr:cNvSpPr>
        </xdr:nvSpPr>
        <xdr:spPr bwMode="auto">
          <a:xfrm>
            <a:off x="2314" y="295"/>
            <a:ext cx="113" cy="113"/>
          </a:xfrm>
          <a:custGeom>
            <a:avLst/>
            <a:gdLst>
              <a:gd name="T0" fmla="*/ 0 w 113"/>
              <a:gd name="T1" fmla="*/ 408 h 113"/>
              <a:gd name="T2" fmla="*/ 114 w 113"/>
              <a:gd name="T3" fmla="*/ 408 h 113"/>
              <a:gd name="T4" fmla="*/ 114 w 113"/>
              <a:gd name="T5" fmla="*/ 295 h 113"/>
              <a:gd name="T6" fmla="*/ 0 w 113"/>
              <a:gd name="T7" fmla="*/ 295 h 113"/>
              <a:gd name="T8" fmla="*/ 0 w 113"/>
              <a:gd name="T9" fmla="*/ 408 h 11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3" h="113">
                <a:moveTo>
                  <a:pt x="0" y="113"/>
                </a:moveTo>
                <a:lnTo>
                  <a:pt x="114" y="113"/>
                </a:lnTo>
                <a:lnTo>
                  <a:pt x="114" y="0"/>
                </a:lnTo>
                <a:lnTo>
                  <a:pt x="0" y="0"/>
                </a:lnTo>
                <a:lnTo>
                  <a:pt x="0" y="113"/>
                </a:lnTo>
                <a:close/>
              </a:path>
            </a:pathLst>
          </a:custGeom>
          <a:solidFill>
            <a:srgbClr val="00AEEF"/>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1</xdr:col>
      <xdr:colOff>1982321</xdr:colOff>
      <xdr:row>171</xdr:row>
      <xdr:rowOff>47625</xdr:rowOff>
    </xdr:from>
    <xdr:to>
      <xdr:col>1</xdr:col>
      <xdr:colOff>2058521</xdr:colOff>
      <xdr:row>171</xdr:row>
      <xdr:rowOff>123825</xdr:rowOff>
    </xdr:to>
    <xdr:grpSp>
      <xdr:nvGrpSpPr>
        <xdr:cNvPr id="1037" name="Group 2">
          <a:extLst>
            <a:ext uri="{FF2B5EF4-FFF2-40B4-BE49-F238E27FC236}">
              <a16:creationId xmlns:a16="http://schemas.microsoft.com/office/drawing/2014/main" id="{00000000-0008-0000-0000-00000D040000}"/>
            </a:ext>
          </a:extLst>
        </xdr:cNvPr>
        <xdr:cNvGrpSpPr>
          <a:grpSpLocks/>
        </xdr:cNvGrpSpPr>
      </xdr:nvGrpSpPr>
      <xdr:grpSpPr bwMode="auto">
        <a:xfrm>
          <a:off x="1982321" y="39605442"/>
          <a:ext cx="76200" cy="76200"/>
          <a:chOff x="2314" y="579"/>
          <a:chExt cx="113" cy="113"/>
        </a:xfrm>
      </xdr:grpSpPr>
      <xdr:sp macro="" textlink="">
        <xdr:nvSpPr>
          <xdr:cNvPr id="1038" name="Freeform 3">
            <a:extLst>
              <a:ext uri="{FF2B5EF4-FFF2-40B4-BE49-F238E27FC236}">
                <a16:creationId xmlns:a16="http://schemas.microsoft.com/office/drawing/2014/main" id="{00000000-0008-0000-0000-00000E040000}"/>
              </a:ext>
            </a:extLst>
          </xdr:cNvPr>
          <xdr:cNvSpPr>
            <a:spLocks/>
          </xdr:cNvSpPr>
        </xdr:nvSpPr>
        <xdr:spPr bwMode="auto">
          <a:xfrm>
            <a:off x="2314" y="579"/>
            <a:ext cx="113" cy="113"/>
          </a:xfrm>
          <a:custGeom>
            <a:avLst/>
            <a:gdLst>
              <a:gd name="T0" fmla="*/ 0 w 113"/>
              <a:gd name="T1" fmla="*/ 692 h 113"/>
              <a:gd name="T2" fmla="*/ 114 w 113"/>
              <a:gd name="T3" fmla="*/ 692 h 113"/>
              <a:gd name="T4" fmla="*/ 114 w 113"/>
              <a:gd name="T5" fmla="*/ 579 h 113"/>
              <a:gd name="T6" fmla="*/ 0 w 113"/>
              <a:gd name="T7" fmla="*/ 579 h 113"/>
              <a:gd name="T8" fmla="*/ 0 w 113"/>
              <a:gd name="T9" fmla="*/ 692 h 11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3" h="113">
                <a:moveTo>
                  <a:pt x="0" y="113"/>
                </a:moveTo>
                <a:lnTo>
                  <a:pt x="114" y="113"/>
                </a:lnTo>
                <a:lnTo>
                  <a:pt x="114" y="0"/>
                </a:lnTo>
                <a:lnTo>
                  <a:pt x="0" y="0"/>
                </a:lnTo>
                <a:lnTo>
                  <a:pt x="0" y="113"/>
                </a:lnTo>
                <a:close/>
              </a:path>
            </a:pathLst>
          </a:custGeom>
          <a:solidFill>
            <a:srgbClr val="00AEEF"/>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302558</xdr:colOff>
      <xdr:row>0</xdr:row>
      <xdr:rowOff>56030</xdr:rowOff>
    </xdr:from>
    <xdr:to>
      <xdr:col>8</xdr:col>
      <xdr:colOff>313764</xdr:colOff>
      <xdr:row>4</xdr:row>
      <xdr:rowOff>101573</xdr:rowOff>
    </xdr:to>
    <xdr:pic>
      <xdr:nvPicPr>
        <xdr:cNvPr id="3" name="Bild 1">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t="12845" b="14678"/>
        <a:stretch/>
      </xdr:blipFill>
      <xdr:spPr>
        <a:xfrm>
          <a:off x="6476999" y="56030"/>
          <a:ext cx="1893794" cy="1222161"/>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cmh-gmbh.com" TargetMode="External"/><Relationship Id="rId1" Type="http://schemas.openxmlformats.org/officeDocument/2006/relationships/hyperlink" Target="http://www.cmh-gmbh.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172"/>
  <sheetViews>
    <sheetView tabSelected="1" topLeftCell="B1" zoomScale="142" zoomScaleNormal="100" zoomScaleSheetLayoutView="85" workbookViewId="0">
      <pane ySplit="16" topLeftCell="A36" activePane="bottomLeft" state="frozen"/>
      <selection activeCell="B1" sqref="B1"/>
      <selection pane="bottomLeft" activeCell="B14" sqref="B14"/>
    </sheetView>
  </sheetViews>
  <sheetFormatPr baseColWidth="10" defaultColWidth="9" defaultRowHeight="14"/>
  <cols>
    <col min="1" max="1" width="6.5" style="53" hidden="1" customWidth="1"/>
    <col min="2" max="2" width="37.6640625" style="25" bestFit="1" customWidth="1"/>
    <col min="3" max="3" width="11.33203125" style="2" bestFit="1" customWidth="1"/>
    <col min="4" max="4" width="8.6640625" style="2" bestFit="1" customWidth="1"/>
    <col min="5" max="5" width="22.5" style="3" customWidth="1"/>
    <col min="6" max="6" width="5.5" style="2" bestFit="1" customWidth="1"/>
    <col min="7" max="7" width="6.5" style="2" customWidth="1"/>
    <col min="8" max="28" width="5.6640625" style="2" customWidth="1"/>
    <col min="29" max="29" width="11.83203125" style="4" customWidth="1"/>
    <col min="30" max="30" width="7.6640625" style="2" customWidth="1"/>
    <col min="31" max="31" width="7.6640625" style="2" bestFit="1" customWidth="1"/>
    <col min="32" max="32" width="12" style="4" customWidth="1"/>
    <col min="33" max="33" width="10.5" style="4" customWidth="1"/>
    <col min="34" max="34" width="30.83203125" style="1" customWidth="1"/>
    <col min="35" max="126" width="9" style="1"/>
    <col min="127" max="16384" width="9" style="2"/>
  </cols>
  <sheetData>
    <row r="1" spans="1:126" ht="24.75" customHeight="1">
      <c r="B1" s="66"/>
      <c r="C1" s="67"/>
      <c r="D1" s="68"/>
      <c r="E1" s="69"/>
      <c r="F1" s="69"/>
      <c r="G1" s="69"/>
      <c r="H1" s="69"/>
      <c r="I1" s="69"/>
      <c r="J1" s="69"/>
      <c r="K1" s="69"/>
      <c r="L1" s="70"/>
      <c r="M1" s="71"/>
      <c r="N1" s="71"/>
      <c r="O1" s="71"/>
      <c r="P1" s="71"/>
      <c r="Q1" s="72"/>
      <c r="R1" s="71"/>
      <c r="S1" s="73"/>
      <c r="T1" s="73"/>
      <c r="U1" s="73"/>
      <c r="V1" s="73"/>
      <c r="W1" s="73"/>
      <c r="X1" s="73"/>
      <c r="Y1" s="73"/>
      <c r="Z1" s="73"/>
      <c r="AA1" s="73"/>
      <c r="AB1" s="131"/>
      <c r="AC1" s="343" t="s">
        <v>47</v>
      </c>
      <c r="AD1" s="344"/>
      <c r="AE1" s="344"/>
      <c r="AF1" s="344"/>
      <c r="AG1" s="345"/>
    </row>
    <row r="2" spans="1:126" ht="24.75" customHeight="1">
      <c r="B2" s="304" t="s">
        <v>132</v>
      </c>
      <c r="C2" s="74"/>
      <c r="D2" s="75"/>
      <c r="E2" s="76"/>
      <c r="F2" s="76"/>
      <c r="G2" s="76"/>
      <c r="H2" s="76"/>
      <c r="I2" s="76"/>
      <c r="J2" s="76"/>
      <c r="K2" s="76"/>
      <c r="L2" s="77"/>
      <c r="M2" s="78"/>
      <c r="N2" s="78"/>
      <c r="O2" s="78"/>
      <c r="P2" s="78"/>
      <c r="Q2" s="79"/>
      <c r="R2" s="78"/>
      <c r="S2" s="80"/>
      <c r="T2" s="80"/>
      <c r="U2" s="80"/>
      <c r="V2" s="80"/>
      <c r="W2" s="80"/>
      <c r="X2" s="80"/>
      <c r="Y2" s="80"/>
      <c r="Z2" s="80"/>
      <c r="AA2" s="80"/>
      <c r="AB2" s="132"/>
      <c r="AC2" s="346" t="s">
        <v>24</v>
      </c>
      <c r="AD2" s="347"/>
      <c r="AE2" s="347"/>
      <c r="AF2" s="347"/>
      <c r="AG2" s="348"/>
    </row>
    <row r="3" spans="1:126" ht="16">
      <c r="B3" s="304"/>
      <c r="C3" s="74"/>
      <c r="D3" s="75"/>
      <c r="E3" s="76"/>
      <c r="F3" s="76"/>
      <c r="G3" s="76"/>
      <c r="H3" s="76"/>
      <c r="I3" s="76"/>
      <c r="J3" s="76"/>
      <c r="K3" s="76"/>
      <c r="L3" s="77"/>
      <c r="M3" s="78"/>
      <c r="N3" s="78"/>
      <c r="O3" s="78"/>
      <c r="P3" s="78"/>
      <c r="Q3" s="79"/>
      <c r="R3" s="78"/>
      <c r="S3" s="80"/>
      <c r="T3" s="80"/>
      <c r="U3" s="80"/>
      <c r="V3" s="80"/>
      <c r="W3" s="80"/>
      <c r="X3" s="80"/>
      <c r="Y3" s="80"/>
      <c r="Z3" s="80"/>
      <c r="AA3" s="80"/>
      <c r="AB3" s="132"/>
      <c r="AC3" s="349" t="s">
        <v>25</v>
      </c>
      <c r="AD3" s="350"/>
      <c r="AE3" s="350"/>
      <c r="AF3" s="350"/>
      <c r="AG3" s="351"/>
    </row>
    <row r="4" spans="1:126" ht="16">
      <c r="B4" s="81"/>
      <c r="C4" s="74"/>
      <c r="D4" s="75"/>
      <c r="E4" s="76"/>
      <c r="F4" s="76"/>
      <c r="G4" s="76"/>
      <c r="H4" s="76"/>
      <c r="I4" s="76"/>
      <c r="J4" s="76"/>
      <c r="K4" s="76"/>
      <c r="L4" s="77"/>
      <c r="M4" s="78"/>
      <c r="N4" s="78"/>
      <c r="O4" s="78"/>
      <c r="P4" s="78"/>
      <c r="Q4" s="79"/>
      <c r="R4" s="78"/>
      <c r="S4" s="80"/>
      <c r="T4" s="80"/>
      <c r="U4" s="80"/>
      <c r="V4" s="80"/>
      <c r="W4" s="80"/>
      <c r="X4" s="80"/>
      <c r="Y4" s="80"/>
      <c r="Z4" s="80"/>
      <c r="AA4" s="80"/>
      <c r="AB4" s="132"/>
      <c r="AC4" s="349" t="s">
        <v>91</v>
      </c>
      <c r="AD4" s="350"/>
      <c r="AE4" s="350"/>
      <c r="AF4" s="350"/>
      <c r="AG4" s="351"/>
      <c r="AH4" s="339"/>
      <c r="AI4" s="339"/>
    </row>
    <row r="5" spans="1:126" ht="17" thickBot="1">
      <c r="B5" s="133"/>
      <c r="C5" s="82"/>
      <c r="D5" s="83"/>
      <c r="E5" s="84"/>
      <c r="F5" s="84"/>
      <c r="G5" s="84"/>
      <c r="H5" s="84"/>
      <c r="I5" s="84"/>
      <c r="J5" s="84"/>
      <c r="K5" s="84"/>
      <c r="L5" s="85"/>
      <c r="M5" s="86"/>
      <c r="N5" s="86"/>
      <c r="O5" s="86"/>
      <c r="P5" s="86"/>
      <c r="Q5" s="87"/>
      <c r="R5" s="86"/>
      <c r="S5" s="88"/>
      <c r="T5" s="88"/>
      <c r="U5" s="88"/>
      <c r="V5" s="88"/>
      <c r="W5" s="88"/>
      <c r="X5" s="88"/>
      <c r="Y5" s="88"/>
      <c r="Z5" s="88"/>
      <c r="AA5" s="88"/>
      <c r="AB5" s="134"/>
      <c r="AC5" s="352" t="s">
        <v>38</v>
      </c>
      <c r="AD5" s="353"/>
      <c r="AE5" s="353"/>
      <c r="AF5" s="353"/>
      <c r="AG5" s="354"/>
    </row>
    <row r="6" spans="1:126" s="20" customFormat="1" ht="24.75" customHeight="1" thickBot="1">
      <c r="A6" s="53"/>
      <c r="B6" s="130" t="s">
        <v>45</v>
      </c>
      <c r="C6" s="355"/>
      <c r="D6" s="355"/>
      <c r="E6" s="355"/>
      <c r="F6" s="355"/>
      <c r="G6" s="136" t="s">
        <v>20</v>
      </c>
      <c r="H6" s="316"/>
      <c r="I6" s="317"/>
      <c r="J6" s="317"/>
      <c r="K6" s="318"/>
      <c r="L6" s="333" t="s">
        <v>31</v>
      </c>
      <c r="M6" s="334"/>
      <c r="N6" s="316"/>
      <c r="O6" s="317"/>
      <c r="P6" s="317"/>
      <c r="Q6" s="317"/>
      <c r="R6" s="317"/>
      <c r="S6" s="317"/>
      <c r="T6" s="318"/>
      <c r="U6" s="322" t="s">
        <v>0</v>
      </c>
      <c r="V6" s="323"/>
      <c r="W6" s="323"/>
      <c r="X6" s="323"/>
      <c r="Y6" s="323"/>
      <c r="Z6" s="323"/>
      <c r="AA6" s="323"/>
      <c r="AB6" s="324"/>
      <c r="AC6" s="327"/>
      <c r="AD6" s="328"/>
      <c r="AE6" s="328"/>
      <c r="AF6" s="328"/>
      <c r="AG6" s="32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row>
    <row r="7" spans="1:126" s="20" customFormat="1" ht="24.75" customHeight="1" thickBot="1">
      <c r="A7" s="53"/>
      <c r="B7" s="30" t="s">
        <v>115</v>
      </c>
      <c r="C7" s="356"/>
      <c r="D7" s="356"/>
      <c r="E7" s="356"/>
      <c r="F7" s="356"/>
      <c r="G7" s="135" t="s">
        <v>21</v>
      </c>
      <c r="H7" s="340"/>
      <c r="I7" s="341"/>
      <c r="J7" s="341"/>
      <c r="K7" s="342"/>
      <c r="L7" s="335" t="s">
        <v>33</v>
      </c>
      <c r="M7" s="336"/>
      <c r="N7" s="340"/>
      <c r="O7" s="341"/>
      <c r="P7" s="341"/>
      <c r="Q7" s="341"/>
      <c r="R7" s="341"/>
      <c r="S7" s="341"/>
      <c r="T7" s="342"/>
      <c r="U7" s="319" t="s">
        <v>119</v>
      </c>
      <c r="V7" s="320"/>
      <c r="W7" s="320"/>
      <c r="X7" s="320"/>
      <c r="Y7" s="320"/>
      <c r="Z7" s="320"/>
      <c r="AA7" s="320"/>
      <c r="AB7" s="321"/>
      <c r="AC7" s="330"/>
      <c r="AD7" s="331"/>
      <c r="AE7" s="331"/>
      <c r="AF7" s="331"/>
      <c r="AG7" s="332"/>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row>
    <row r="8" spans="1:126" s="20" customFormat="1" ht="24.75" customHeight="1" thickBot="1">
      <c r="A8" s="53"/>
      <c r="B8" s="30" t="s">
        <v>46</v>
      </c>
      <c r="C8" s="357"/>
      <c r="D8" s="357"/>
      <c r="E8" s="357"/>
      <c r="F8" s="357"/>
      <c r="G8" s="135" t="s">
        <v>118</v>
      </c>
      <c r="H8" s="360"/>
      <c r="I8" s="341"/>
      <c r="J8" s="341"/>
      <c r="K8" s="342"/>
      <c r="L8" s="337"/>
      <c r="M8" s="338"/>
      <c r="N8" s="310"/>
      <c r="O8" s="311"/>
      <c r="P8" s="311"/>
      <c r="Q8" s="311"/>
      <c r="R8" s="311"/>
      <c r="S8" s="311"/>
      <c r="T8" s="312"/>
      <c r="U8" s="319" t="s">
        <v>2</v>
      </c>
      <c r="V8" s="320"/>
      <c r="W8" s="320"/>
      <c r="X8" s="320"/>
      <c r="Y8" s="320"/>
      <c r="Z8" s="320"/>
      <c r="AA8" s="320"/>
      <c r="AB8" s="321"/>
      <c r="AC8" s="327"/>
      <c r="AD8" s="328"/>
      <c r="AE8" s="328"/>
      <c r="AF8" s="328"/>
      <c r="AG8" s="32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row>
    <row r="9" spans="1:126" s="20" customFormat="1" ht="24.75" customHeight="1" thickBot="1">
      <c r="A9" s="53"/>
      <c r="B9" s="30" t="s">
        <v>117</v>
      </c>
      <c r="C9" s="10"/>
      <c r="D9" s="358"/>
      <c r="E9" s="359"/>
      <c r="F9" s="359"/>
      <c r="G9" s="135" t="s">
        <v>23</v>
      </c>
      <c r="H9" s="340"/>
      <c r="I9" s="341"/>
      <c r="J9" s="341"/>
      <c r="K9" s="342"/>
      <c r="L9" s="264"/>
      <c r="M9" s="265"/>
      <c r="N9" s="310"/>
      <c r="O9" s="311"/>
      <c r="P9" s="311"/>
      <c r="Q9" s="311"/>
      <c r="R9" s="311"/>
      <c r="S9" s="311"/>
      <c r="T9" s="312"/>
      <c r="U9" s="325"/>
      <c r="V9" s="326"/>
      <c r="W9" s="326"/>
      <c r="X9" s="326"/>
      <c r="Y9" s="326"/>
      <c r="Z9" s="326"/>
      <c r="AA9" s="326"/>
      <c r="AB9" s="326"/>
      <c r="AC9" s="254"/>
      <c r="AD9" s="255"/>
      <c r="AE9" s="255"/>
      <c r="AF9" s="255"/>
      <c r="AG9" s="256"/>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row>
    <row r="10" spans="1:126" s="20" customFormat="1" ht="28.5" customHeight="1" thickBot="1">
      <c r="A10" s="53"/>
      <c r="B10" s="31" t="s">
        <v>116</v>
      </c>
      <c r="C10" s="285" t="s">
        <v>32</v>
      </c>
      <c r="D10" s="286"/>
      <c r="E10" s="287"/>
      <c r="F10" s="266" t="s">
        <v>16</v>
      </c>
      <c r="G10" s="267"/>
      <c r="H10" s="268"/>
      <c r="I10" s="269"/>
      <c r="J10" s="269"/>
      <c r="K10" s="270"/>
      <c r="L10" s="271"/>
      <c r="M10" s="272"/>
      <c r="N10" s="272"/>
      <c r="O10" s="272"/>
      <c r="P10" s="272"/>
      <c r="Q10" s="272"/>
      <c r="R10" s="273"/>
      <c r="S10" s="308" t="s">
        <v>15</v>
      </c>
      <c r="T10" s="309"/>
      <c r="U10" s="313">
        <v>0.04</v>
      </c>
      <c r="V10" s="314"/>
      <c r="W10" s="314"/>
      <c r="X10" s="314"/>
      <c r="Y10" s="314"/>
      <c r="Z10" s="314"/>
      <c r="AA10" s="314"/>
      <c r="AB10" s="315"/>
      <c r="AC10" s="189" t="s">
        <v>29</v>
      </c>
      <c r="AD10" s="305" t="s">
        <v>44</v>
      </c>
      <c r="AE10" s="306"/>
      <c r="AF10" s="306"/>
      <c r="AG10" s="307"/>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row>
    <row r="11" spans="1:126" s="20" customFormat="1" ht="18" customHeight="1">
      <c r="A11" s="53"/>
      <c r="B11" s="452" t="s">
        <v>171</v>
      </c>
      <c r="C11" s="288"/>
      <c r="D11" s="289"/>
      <c r="E11" s="290"/>
      <c r="F11" s="274"/>
      <c r="G11" s="275"/>
      <c r="H11" s="275"/>
      <c r="I11" s="275"/>
      <c r="J11" s="275"/>
      <c r="K11" s="275"/>
      <c r="L11" s="275"/>
      <c r="M11" s="275"/>
      <c r="N11" s="275"/>
      <c r="O11" s="275"/>
      <c r="P11" s="275"/>
      <c r="Q11" s="275"/>
      <c r="R11" s="275"/>
      <c r="S11" s="275"/>
      <c r="T11" s="275"/>
      <c r="U11" s="275"/>
      <c r="V11" s="275"/>
      <c r="W11" s="275"/>
      <c r="X11" s="275"/>
      <c r="Y11" s="275"/>
      <c r="Z11" s="275"/>
      <c r="AA11" s="275"/>
      <c r="AB11" s="275"/>
      <c r="AC11" s="276"/>
      <c r="AD11" s="17" t="s">
        <v>8</v>
      </c>
      <c r="AE11" s="18" t="s">
        <v>9</v>
      </c>
      <c r="AF11" s="127" t="s">
        <v>52</v>
      </c>
      <c r="AG11" s="128" t="s">
        <v>53</v>
      </c>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row>
    <row r="12" spans="1:126" s="20" customFormat="1" ht="15">
      <c r="A12" s="53"/>
      <c r="B12" s="452" t="s">
        <v>172</v>
      </c>
      <c r="C12" s="288"/>
      <c r="D12" s="289"/>
      <c r="E12" s="290"/>
      <c r="F12" s="277"/>
      <c r="G12" s="278"/>
      <c r="H12" s="278"/>
      <c r="I12" s="278"/>
      <c r="J12" s="278"/>
      <c r="K12" s="278"/>
      <c r="L12" s="278"/>
      <c r="M12" s="278"/>
      <c r="N12" s="278"/>
      <c r="O12" s="278"/>
      <c r="P12" s="278"/>
      <c r="Q12" s="278"/>
      <c r="R12" s="278"/>
      <c r="S12" s="278"/>
      <c r="T12" s="278"/>
      <c r="U12" s="278"/>
      <c r="V12" s="278"/>
      <c r="W12" s="278"/>
      <c r="X12" s="278"/>
      <c r="Y12" s="278"/>
      <c r="Z12" s="278"/>
      <c r="AA12" s="278"/>
      <c r="AB12" s="278"/>
      <c r="AC12" s="279"/>
      <c r="AD12" s="97" t="s">
        <v>51</v>
      </c>
      <c r="AE12" s="98" t="s">
        <v>51</v>
      </c>
      <c r="AF12" s="127"/>
      <c r="AG12" s="252" t="s">
        <v>10</v>
      </c>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row>
    <row r="13" spans="1:126" s="20" customFormat="1" ht="16" thickBot="1">
      <c r="A13" s="53"/>
      <c r="B13" s="452" t="s">
        <v>173</v>
      </c>
      <c r="C13" s="291"/>
      <c r="D13" s="292"/>
      <c r="E13" s="293"/>
      <c r="F13" s="280"/>
      <c r="G13" s="281"/>
      <c r="H13" s="281"/>
      <c r="I13" s="281"/>
      <c r="J13" s="281"/>
      <c r="K13" s="281"/>
      <c r="L13" s="281"/>
      <c r="M13" s="281"/>
      <c r="N13" s="281"/>
      <c r="O13" s="281"/>
      <c r="P13" s="281"/>
      <c r="Q13" s="281"/>
      <c r="R13" s="281"/>
      <c r="S13" s="281"/>
      <c r="T13" s="281"/>
      <c r="U13" s="281"/>
      <c r="V13" s="281"/>
      <c r="W13" s="281"/>
      <c r="X13" s="281"/>
      <c r="Y13" s="281"/>
      <c r="Z13" s="281"/>
      <c r="AA13" s="281"/>
      <c r="AB13" s="281"/>
      <c r="AC13" s="282"/>
      <c r="AD13" s="32" t="s">
        <v>4</v>
      </c>
      <c r="AE13" s="18" t="s">
        <v>4</v>
      </c>
      <c r="AF13" s="129" t="s">
        <v>4</v>
      </c>
      <c r="AG13" s="253"/>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row>
    <row r="14" spans="1:126" ht="22.5" customHeight="1" thickBot="1">
      <c r="B14" s="452" t="s">
        <v>174</v>
      </c>
      <c r="C14" s="294" t="s">
        <v>6</v>
      </c>
      <c r="D14" s="295"/>
      <c r="E14" s="296"/>
      <c r="F14" s="209" t="s">
        <v>7</v>
      </c>
      <c r="G14" s="210">
        <v>35</v>
      </c>
      <c r="H14" s="210">
        <v>36</v>
      </c>
      <c r="I14" s="210">
        <v>37</v>
      </c>
      <c r="J14" s="210">
        <v>38</v>
      </c>
      <c r="K14" s="210">
        <v>39</v>
      </c>
      <c r="L14" s="210">
        <v>40</v>
      </c>
      <c r="M14" s="210">
        <v>41</v>
      </c>
      <c r="N14" s="210">
        <v>42</v>
      </c>
      <c r="O14" s="210">
        <v>43</v>
      </c>
      <c r="P14" s="210">
        <v>44</v>
      </c>
      <c r="Q14" s="210">
        <v>45</v>
      </c>
      <c r="R14" s="210">
        <v>46</v>
      </c>
      <c r="S14" s="210">
        <v>47</v>
      </c>
      <c r="T14" s="210">
        <v>48</v>
      </c>
      <c r="U14" s="210">
        <v>49</v>
      </c>
      <c r="V14" s="210">
        <v>50</v>
      </c>
      <c r="W14" s="283"/>
      <c r="X14" s="283"/>
      <c r="Y14" s="283"/>
      <c r="Z14" s="283"/>
      <c r="AA14" s="283"/>
      <c r="AB14" s="284"/>
      <c r="AC14" s="300" t="s">
        <v>11</v>
      </c>
      <c r="AD14" s="21"/>
      <c r="AE14" s="56"/>
      <c r="AF14" s="22"/>
      <c r="AG14" s="23"/>
    </row>
    <row r="15" spans="1:126" ht="22.5" customHeight="1" thickBot="1">
      <c r="B15" s="452" t="s">
        <v>175</v>
      </c>
      <c r="C15" s="297"/>
      <c r="D15" s="298"/>
      <c r="E15" s="299"/>
      <c r="F15" s="208" t="s">
        <v>39</v>
      </c>
      <c r="G15" s="302"/>
      <c r="H15" s="302"/>
      <c r="I15" s="302"/>
      <c r="J15" s="302"/>
      <c r="K15" s="302"/>
      <c r="L15" s="302"/>
      <c r="M15" s="302"/>
      <c r="N15" s="302"/>
      <c r="O15" s="302"/>
      <c r="P15" s="302"/>
      <c r="Q15" s="302"/>
      <c r="R15" s="302"/>
      <c r="S15" s="302"/>
      <c r="T15" s="302"/>
      <c r="U15" s="302"/>
      <c r="V15" s="303"/>
      <c r="W15" s="99">
        <v>35.5</v>
      </c>
      <c r="X15" s="99">
        <v>37.5</v>
      </c>
      <c r="Y15" s="99">
        <v>39.5</v>
      </c>
      <c r="Z15" s="99">
        <v>41.5</v>
      </c>
      <c r="AA15" s="99">
        <v>42.5</v>
      </c>
      <c r="AB15" s="99">
        <v>44.5</v>
      </c>
      <c r="AC15" s="301"/>
      <c r="AD15" s="21"/>
      <c r="AE15" s="21"/>
      <c r="AF15" s="16"/>
      <c r="AG15" s="24"/>
    </row>
    <row r="16" spans="1:126" s="20" customFormat="1" ht="20.25" customHeight="1" thickBot="1">
      <c r="A16" s="53"/>
      <c r="B16" s="100" t="s">
        <v>48</v>
      </c>
      <c r="C16" s="101" t="s">
        <v>13</v>
      </c>
      <c r="D16" s="102" t="s">
        <v>170</v>
      </c>
      <c r="E16" s="103" t="s">
        <v>133</v>
      </c>
      <c r="F16" s="104"/>
      <c r="G16" s="104"/>
      <c r="H16" s="104"/>
      <c r="I16" s="104"/>
      <c r="J16" s="104"/>
      <c r="K16" s="104"/>
      <c r="L16" s="104"/>
      <c r="M16" s="104"/>
      <c r="N16" s="104"/>
      <c r="O16" s="104"/>
      <c r="P16" s="104"/>
      <c r="Q16" s="104"/>
      <c r="R16" s="104"/>
      <c r="S16" s="104"/>
      <c r="T16" s="104"/>
      <c r="U16" s="104"/>
      <c r="V16" s="104"/>
      <c r="W16" s="105"/>
      <c r="X16" s="105"/>
      <c r="Y16" s="105"/>
      <c r="Z16" s="105"/>
      <c r="AA16" s="105"/>
      <c r="AB16" s="105"/>
      <c r="AC16" s="106"/>
      <c r="AD16" s="107"/>
      <c r="AE16" s="104"/>
      <c r="AF16" s="104"/>
      <c r="AG16" s="108"/>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row>
    <row r="17" spans="1:126" ht="24" customHeight="1" thickBot="1">
      <c r="A17" s="54" t="s">
        <v>49</v>
      </c>
      <c r="B17" s="260" t="s">
        <v>50</v>
      </c>
      <c r="C17" s="261"/>
      <c r="D17" s="261"/>
      <c r="E17" s="261"/>
      <c r="F17" s="262"/>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2"/>
      <c r="AE17" s="262"/>
      <c r="AF17" s="262"/>
      <c r="AG17" s="263"/>
    </row>
    <row r="18" spans="1:126" s="4" customFormat="1" ht="16.5" customHeight="1" thickBot="1">
      <c r="A18" s="222">
        <v>4</v>
      </c>
      <c r="B18" s="226" t="s">
        <v>134</v>
      </c>
      <c r="C18" s="26" t="s">
        <v>12</v>
      </c>
      <c r="D18" s="251"/>
      <c r="E18" s="29" t="s">
        <v>135</v>
      </c>
      <c r="F18" s="249" t="s">
        <v>40</v>
      </c>
      <c r="G18" s="28"/>
      <c r="H18" s="28"/>
      <c r="I18" s="28"/>
      <c r="J18" s="28"/>
      <c r="K18" s="28">
        <v>0</v>
      </c>
      <c r="L18" s="28">
        <v>0</v>
      </c>
      <c r="M18" s="28">
        <v>0</v>
      </c>
      <c r="N18" s="28">
        <v>0</v>
      </c>
      <c r="O18" s="28">
        <v>0</v>
      </c>
      <c r="P18" s="28">
        <v>0</v>
      </c>
      <c r="Q18" s="28"/>
      <c r="R18" s="28"/>
      <c r="S18" s="28"/>
      <c r="T18" s="28"/>
      <c r="U18" s="28"/>
      <c r="V18" s="28"/>
      <c r="W18" s="28"/>
      <c r="X18" s="28"/>
      <c r="Y18" s="28"/>
      <c r="Z18" s="28"/>
      <c r="AA18" s="28"/>
      <c r="AB18" s="28"/>
      <c r="AC18" s="243"/>
      <c r="AD18" s="240">
        <v>26</v>
      </c>
      <c r="AE18" s="241">
        <v>64.95</v>
      </c>
      <c r="AF18" s="229">
        <f t="shared" ref="AF18:AF26" si="0">AG18*AD18</f>
        <v>0</v>
      </c>
      <c r="AG18" s="229">
        <f t="shared" ref="AG18:AG26" si="1">SUM(G18:AB18)</f>
        <v>0</v>
      </c>
      <c r="AH18" s="22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233"/>
      <c r="CS18" s="233"/>
      <c r="CT18" s="233"/>
      <c r="CU18" s="233"/>
      <c r="CV18" s="233"/>
      <c r="CW18" s="233"/>
      <c r="CX18" s="233"/>
      <c r="CY18" s="233"/>
      <c r="CZ18" s="233"/>
      <c r="DA18" s="233"/>
      <c r="DB18" s="233"/>
      <c r="DC18" s="233"/>
      <c r="DD18" s="233"/>
      <c r="DE18" s="233"/>
      <c r="DF18" s="233"/>
      <c r="DG18" s="233"/>
      <c r="DH18" s="233"/>
      <c r="DI18" s="233"/>
      <c r="DJ18" s="233"/>
      <c r="DK18" s="233"/>
      <c r="DL18" s="233"/>
      <c r="DM18" s="233"/>
      <c r="DN18" s="233"/>
      <c r="DO18" s="233"/>
      <c r="DP18" s="233"/>
      <c r="DQ18" s="233"/>
      <c r="DR18" s="233"/>
      <c r="DS18" s="233"/>
      <c r="DT18" s="233"/>
      <c r="DU18" s="233"/>
      <c r="DV18" s="233"/>
    </row>
    <row r="19" spans="1:126" s="4" customFormat="1" ht="16.5" customHeight="1" thickBot="1">
      <c r="A19" s="222"/>
      <c r="B19" s="226" t="s">
        <v>134</v>
      </c>
      <c r="C19" s="26" t="s">
        <v>12</v>
      </c>
      <c r="D19" s="251"/>
      <c r="E19" s="29" t="s">
        <v>136</v>
      </c>
      <c r="F19" s="249" t="s">
        <v>40</v>
      </c>
      <c r="G19" s="28"/>
      <c r="H19" s="28"/>
      <c r="I19" s="28"/>
      <c r="J19" s="28"/>
      <c r="K19" s="28">
        <v>0</v>
      </c>
      <c r="L19" s="28">
        <v>0</v>
      </c>
      <c r="M19" s="28">
        <v>0</v>
      </c>
      <c r="N19" s="28">
        <v>0</v>
      </c>
      <c r="O19" s="28">
        <v>0</v>
      </c>
      <c r="P19" s="28">
        <v>0</v>
      </c>
      <c r="Q19" s="28">
        <v>0</v>
      </c>
      <c r="R19" s="28">
        <v>0</v>
      </c>
      <c r="S19" s="28"/>
      <c r="T19" s="28"/>
      <c r="U19" s="28"/>
      <c r="V19" s="28"/>
      <c r="W19" s="28"/>
      <c r="X19" s="28"/>
      <c r="Y19" s="28"/>
      <c r="Z19" s="28"/>
      <c r="AA19" s="28"/>
      <c r="AB19" s="28"/>
      <c r="AC19" s="243"/>
      <c r="AD19" s="240">
        <v>26</v>
      </c>
      <c r="AE19" s="241">
        <v>64.95</v>
      </c>
      <c r="AF19" s="229">
        <f t="shared" si="0"/>
        <v>0</v>
      </c>
      <c r="AG19" s="229">
        <f t="shared" si="1"/>
        <v>0</v>
      </c>
      <c r="AH19" s="22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233"/>
      <c r="CC19" s="233"/>
      <c r="CD19" s="233"/>
      <c r="CE19" s="233"/>
      <c r="CF19" s="233"/>
      <c r="CG19" s="233"/>
      <c r="CH19" s="233"/>
      <c r="CI19" s="233"/>
      <c r="CJ19" s="233"/>
      <c r="CK19" s="233"/>
      <c r="CL19" s="233"/>
      <c r="CM19" s="233"/>
      <c r="CN19" s="233"/>
      <c r="CO19" s="233"/>
      <c r="CP19" s="233"/>
      <c r="CQ19" s="233"/>
      <c r="CR19" s="233"/>
      <c r="CS19" s="233"/>
      <c r="CT19" s="233"/>
      <c r="CU19" s="233"/>
      <c r="CV19" s="233"/>
      <c r="CW19" s="233"/>
      <c r="CX19" s="233"/>
      <c r="CY19" s="233"/>
      <c r="CZ19" s="233"/>
      <c r="DA19" s="233"/>
      <c r="DB19" s="233"/>
      <c r="DC19" s="233"/>
      <c r="DD19" s="233"/>
      <c r="DE19" s="233"/>
      <c r="DF19" s="233"/>
      <c r="DG19" s="233"/>
      <c r="DH19" s="233"/>
      <c r="DI19" s="233"/>
      <c r="DJ19" s="233"/>
      <c r="DK19" s="233"/>
      <c r="DL19" s="233"/>
      <c r="DM19" s="233"/>
      <c r="DN19" s="233"/>
      <c r="DO19" s="233"/>
      <c r="DP19" s="233"/>
      <c r="DQ19" s="233"/>
      <c r="DR19" s="233"/>
      <c r="DS19" s="233"/>
      <c r="DT19" s="233"/>
      <c r="DU19" s="233"/>
      <c r="DV19" s="233"/>
    </row>
    <row r="20" spans="1:126" s="4" customFormat="1" ht="16.5" customHeight="1" thickBot="1">
      <c r="A20" s="222">
        <v>4</v>
      </c>
      <c r="B20" s="226" t="s">
        <v>134</v>
      </c>
      <c r="C20" s="26" t="s">
        <v>12</v>
      </c>
      <c r="D20" s="251"/>
      <c r="E20" s="94" t="s">
        <v>137</v>
      </c>
      <c r="F20" s="249" t="s">
        <v>40</v>
      </c>
      <c r="G20" s="28"/>
      <c r="H20" s="28"/>
      <c r="I20" s="28"/>
      <c r="J20" s="28"/>
      <c r="K20" s="28"/>
      <c r="L20" s="28"/>
      <c r="M20" s="28"/>
      <c r="N20" s="28"/>
      <c r="O20" s="28"/>
      <c r="P20" s="28">
        <v>0</v>
      </c>
      <c r="Q20" s="28">
        <v>0</v>
      </c>
      <c r="R20" s="28">
        <v>0</v>
      </c>
      <c r="S20" s="28">
        <v>0</v>
      </c>
      <c r="T20" s="28">
        <v>0</v>
      </c>
      <c r="U20" s="28">
        <v>0</v>
      </c>
      <c r="V20" s="28">
        <v>0</v>
      </c>
      <c r="W20" s="28"/>
      <c r="X20" s="28"/>
      <c r="Y20" s="28"/>
      <c r="Z20" s="28"/>
      <c r="AA20" s="28"/>
      <c r="AB20" s="28"/>
      <c r="AC20" s="243"/>
      <c r="AD20" s="240">
        <v>26</v>
      </c>
      <c r="AE20" s="241">
        <v>64.95</v>
      </c>
      <c r="AF20" s="229">
        <f t="shared" si="0"/>
        <v>0</v>
      </c>
      <c r="AG20" s="229">
        <f t="shared" si="1"/>
        <v>0</v>
      </c>
      <c r="AH20" s="22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3"/>
      <c r="BZ20" s="233"/>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233"/>
      <c r="DE20" s="233"/>
      <c r="DF20" s="233"/>
      <c r="DG20" s="233"/>
      <c r="DH20" s="233"/>
      <c r="DI20" s="233"/>
      <c r="DJ20" s="233"/>
      <c r="DK20" s="233"/>
      <c r="DL20" s="233"/>
      <c r="DM20" s="233"/>
      <c r="DN20" s="233"/>
      <c r="DO20" s="233"/>
      <c r="DP20" s="233"/>
      <c r="DQ20" s="233"/>
      <c r="DR20" s="233"/>
      <c r="DS20" s="233"/>
      <c r="DT20" s="233"/>
      <c r="DU20" s="233"/>
      <c r="DV20" s="233"/>
    </row>
    <row r="21" spans="1:126" s="25" customFormat="1" ht="16.5" customHeight="1" thickBot="1">
      <c r="A21" s="222">
        <v>4</v>
      </c>
      <c r="B21" s="226" t="s">
        <v>134</v>
      </c>
      <c r="C21" s="26" t="s">
        <v>12</v>
      </c>
      <c r="D21" s="251"/>
      <c r="E21" s="94" t="s">
        <v>138</v>
      </c>
      <c r="F21" s="249" t="s">
        <v>40</v>
      </c>
      <c r="G21" s="28"/>
      <c r="H21" s="28"/>
      <c r="I21" s="28"/>
      <c r="J21" s="28"/>
      <c r="K21" s="28"/>
      <c r="L21" s="28"/>
      <c r="M21" s="28"/>
      <c r="N21" s="28"/>
      <c r="O21" s="28"/>
      <c r="P21" s="28"/>
      <c r="Q21" s="28"/>
      <c r="R21" s="28"/>
      <c r="S21" s="28"/>
      <c r="T21" s="28"/>
      <c r="U21" s="28"/>
      <c r="V21" s="28"/>
      <c r="W21" s="28"/>
      <c r="X21" s="28"/>
      <c r="Y21" s="28"/>
      <c r="Z21" s="28"/>
      <c r="AA21" s="28"/>
      <c r="AB21" s="28"/>
      <c r="AC21" s="243"/>
      <c r="AD21" s="240">
        <v>26</v>
      </c>
      <c r="AE21" s="241">
        <v>64.95</v>
      </c>
      <c r="AF21" s="229">
        <f t="shared" si="0"/>
        <v>0</v>
      </c>
      <c r="AG21" s="229">
        <f t="shared" si="1"/>
        <v>0</v>
      </c>
      <c r="AH21" s="223"/>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row>
    <row r="22" spans="1:126" s="25" customFormat="1" ht="16.5" customHeight="1" thickBot="1">
      <c r="A22" s="222"/>
      <c r="B22" s="226" t="s">
        <v>134</v>
      </c>
      <c r="C22" s="26" t="s">
        <v>12</v>
      </c>
      <c r="D22" s="251"/>
      <c r="E22" s="94" t="s">
        <v>139</v>
      </c>
      <c r="F22" s="249" t="s">
        <v>40</v>
      </c>
      <c r="G22" s="28"/>
      <c r="H22" s="28"/>
      <c r="I22" s="28"/>
      <c r="J22" s="28"/>
      <c r="K22" s="28"/>
      <c r="L22" s="28"/>
      <c r="M22" s="28"/>
      <c r="N22" s="28"/>
      <c r="O22" s="28"/>
      <c r="P22" s="28"/>
      <c r="Q22" s="28"/>
      <c r="R22" s="28"/>
      <c r="S22" s="28"/>
      <c r="T22" s="28"/>
      <c r="U22" s="28"/>
      <c r="V22" s="28"/>
      <c r="W22" s="28"/>
      <c r="X22" s="28"/>
      <c r="Y22" s="28"/>
      <c r="Z22" s="28"/>
      <c r="AA22" s="28"/>
      <c r="AB22" s="28"/>
      <c r="AC22" s="243"/>
      <c r="AD22" s="240">
        <v>26</v>
      </c>
      <c r="AE22" s="241">
        <v>64.95</v>
      </c>
      <c r="AF22" s="229">
        <f t="shared" si="0"/>
        <v>0</v>
      </c>
      <c r="AG22" s="229">
        <f t="shared" si="1"/>
        <v>0</v>
      </c>
      <c r="AH22" s="223"/>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row>
    <row r="23" spans="1:126" s="25" customFormat="1" ht="16.5" customHeight="1" thickBot="1">
      <c r="A23" s="222"/>
      <c r="B23" s="226" t="s">
        <v>134</v>
      </c>
      <c r="C23" s="26" t="s">
        <v>12</v>
      </c>
      <c r="D23" s="251"/>
      <c r="E23" s="221" t="s">
        <v>140</v>
      </c>
      <c r="F23" s="249" t="s">
        <v>40</v>
      </c>
      <c r="G23" s="28"/>
      <c r="H23" s="28"/>
      <c r="I23" s="28"/>
      <c r="J23" s="28"/>
      <c r="K23" s="28"/>
      <c r="L23" s="28"/>
      <c r="M23" s="28"/>
      <c r="N23" s="28"/>
      <c r="O23" s="28"/>
      <c r="P23" s="28"/>
      <c r="Q23" s="28"/>
      <c r="R23" s="28"/>
      <c r="S23" s="28"/>
      <c r="T23" s="28"/>
      <c r="U23" s="28"/>
      <c r="V23" s="28"/>
      <c r="W23" s="28"/>
      <c r="X23" s="28"/>
      <c r="Y23" s="28"/>
      <c r="Z23" s="28"/>
      <c r="AA23" s="28"/>
      <c r="AB23" s="28"/>
      <c r="AC23" s="243"/>
      <c r="AD23" s="240">
        <v>26</v>
      </c>
      <c r="AE23" s="241">
        <v>64.95</v>
      </c>
      <c r="AF23" s="229">
        <f t="shared" si="0"/>
        <v>0</v>
      </c>
      <c r="AG23" s="229">
        <f t="shared" si="1"/>
        <v>0</v>
      </c>
      <c r="AH23" s="223"/>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row>
    <row r="24" spans="1:126" s="25" customFormat="1" ht="16.5" customHeight="1" thickBot="1">
      <c r="A24" s="222"/>
      <c r="B24" s="226" t="s">
        <v>134</v>
      </c>
      <c r="C24" s="26" t="s">
        <v>12</v>
      </c>
      <c r="D24" s="251"/>
      <c r="E24" s="234" t="s">
        <v>141</v>
      </c>
      <c r="F24" s="249" t="s">
        <v>40</v>
      </c>
      <c r="G24" s="28"/>
      <c r="H24" s="28"/>
      <c r="I24" s="28"/>
      <c r="J24" s="28"/>
      <c r="K24" s="28"/>
      <c r="L24" s="28"/>
      <c r="M24" s="28"/>
      <c r="N24" s="28"/>
      <c r="O24" s="28">
        <v>0</v>
      </c>
      <c r="P24" s="28">
        <v>0</v>
      </c>
      <c r="Q24" s="28">
        <v>0</v>
      </c>
      <c r="R24" s="28">
        <v>0</v>
      </c>
      <c r="S24" s="28">
        <v>0</v>
      </c>
      <c r="T24" s="28">
        <v>0</v>
      </c>
      <c r="U24" s="28">
        <v>0</v>
      </c>
      <c r="V24" s="28"/>
      <c r="W24" s="28"/>
      <c r="X24" s="28"/>
      <c r="Y24" s="28"/>
      <c r="Z24" s="28"/>
      <c r="AA24" s="28"/>
      <c r="AB24" s="28"/>
      <c r="AC24" s="243"/>
      <c r="AD24" s="240">
        <v>26</v>
      </c>
      <c r="AE24" s="241">
        <v>64.95</v>
      </c>
      <c r="AF24" s="229">
        <f t="shared" si="0"/>
        <v>0</v>
      </c>
      <c r="AG24" s="229">
        <f t="shared" si="1"/>
        <v>0</v>
      </c>
      <c r="AH24" s="223"/>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row>
    <row r="25" spans="1:126" s="25" customFormat="1" ht="16.5" customHeight="1" thickBot="1">
      <c r="A25" s="222"/>
      <c r="B25" s="226" t="s">
        <v>134</v>
      </c>
      <c r="C25" s="26" t="s">
        <v>12</v>
      </c>
      <c r="D25" s="251"/>
      <c r="E25" s="234" t="s">
        <v>142</v>
      </c>
      <c r="F25" s="249" t="s">
        <v>40</v>
      </c>
      <c r="G25" s="28"/>
      <c r="H25" s="28"/>
      <c r="I25" s="28"/>
      <c r="J25" s="28"/>
      <c r="K25" s="28"/>
      <c r="L25" s="28"/>
      <c r="M25" s="28"/>
      <c r="N25" s="28"/>
      <c r="O25" s="28"/>
      <c r="P25" s="28"/>
      <c r="Q25" s="28"/>
      <c r="R25" s="28"/>
      <c r="S25" s="28"/>
      <c r="T25" s="28"/>
      <c r="U25" s="28"/>
      <c r="V25" s="28"/>
      <c r="W25" s="28"/>
      <c r="X25" s="28"/>
      <c r="Y25" s="28"/>
      <c r="Z25" s="28"/>
      <c r="AA25" s="28"/>
      <c r="AB25" s="28"/>
      <c r="AC25" s="243"/>
      <c r="AD25" s="240">
        <v>26</v>
      </c>
      <c r="AE25" s="241">
        <v>64.95</v>
      </c>
      <c r="AF25" s="229">
        <f t="shared" si="0"/>
        <v>0</v>
      </c>
      <c r="AG25" s="229">
        <f t="shared" si="1"/>
        <v>0</v>
      </c>
      <c r="AH25" s="223"/>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row>
    <row r="26" spans="1:126" s="4" customFormat="1" ht="16.5" customHeight="1" thickBot="1">
      <c r="A26" s="222"/>
      <c r="B26" s="226" t="s">
        <v>134</v>
      </c>
      <c r="C26" s="26" t="s">
        <v>12</v>
      </c>
      <c r="D26" s="251"/>
      <c r="E26" s="234" t="s">
        <v>151</v>
      </c>
      <c r="F26" s="249" t="s">
        <v>40</v>
      </c>
      <c r="G26" s="28"/>
      <c r="H26" s="28"/>
      <c r="I26" s="28"/>
      <c r="J26" s="28"/>
      <c r="K26" s="28"/>
      <c r="L26" s="28"/>
      <c r="M26" s="28"/>
      <c r="N26" s="28"/>
      <c r="O26" s="28"/>
      <c r="P26" s="28"/>
      <c r="Q26" s="28"/>
      <c r="R26" s="28"/>
      <c r="S26" s="28"/>
      <c r="T26" s="28"/>
      <c r="U26" s="28"/>
      <c r="V26" s="28"/>
      <c r="W26" s="28"/>
      <c r="X26" s="28"/>
      <c r="Y26" s="28"/>
      <c r="Z26" s="28"/>
      <c r="AA26" s="28"/>
      <c r="AB26" s="28"/>
      <c r="AC26" s="243"/>
      <c r="AD26" s="240">
        <v>26</v>
      </c>
      <c r="AE26" s="241">
        <v>64.95</v>
      </c>
      <c r="AF26" s="229">
        <f t="shared" si="0"/>
        <v>0</v>
      </c>
      <c r="AG26" s="229">
        <f t="shared" si="1"/>
        <v>0</v>
      </c>
      <c r="AH26" s="22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3"/>
      <c r="BT26" s="233"/>
      <c r="BU26" s="233"/>
      <c r="BV26" s="233"/>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233"/>
      <c r="CS26" s="233"/>
      <c r="CT26" s="233"/>
      <c r="CU26" s="233"/>
      <c r="CV26" s="233"/>
      <c r="CW26" s="233"/>
      <c r="CX26" s="233"/>
      <c r="CY26" s="233"/>
      <c r="CZ26" s="233"/>
      <c r="DA26" s="233"/>
      <c r="DB26" s="233"/>
      <c r="DC26" s="233"/>
      <c r="DD26" s="233"/>
      <c r="DE26" s="233"/>
      <c r="DF26" s="233"/>
      <c r="DG26" s="233"/>
      <c r="DH26" s="233"/>
      <c r="DI26" s="233"/>
      <c r="DJ26" s="233"/>
      <c r="DK26" s="233"/>
      <c r="DL26" s="233"/>
      <c r="DM26" s="233"/>
      <c r="DN26" s="233"/>
      <c r="DO26" s="233"/>
      <c r="DP26" s="233"/>
      <c r="DQ26" s="233"/>
      <c r="DR26" s="233"/>
      <c r="DS26" s="233"/>
      <c r="DT26" s="233"/>
      <c r="DU26" s="233"/>
      <c r="DV26" s="233"/>
    </row>
    <row r="27" spans="1:126" s="4" customFormat="1" ht="16.5" customHeight="1" thickBot="1">
      <c r="A27" s="222"/>
      <c r="B27" s="226" t="s">
        <v>134</v>
      </c>
      <c r="C27" s="26" t="s">
        <v>12</v>
      </c>
      <c r="D27" s="251"/>
      <c r="E27" s="234" t="s">
        <v>144</v>
      </c>
      <c r="F27" s="249" t="s">
        <v>40</v>
      </c>
      <c r="G27" s="28"/>
      <c r="H27" s="28"/>
      <c r="I27" s="28"/>
      <c r="J27" s="28"/>
      <c r="K27" s="28"/>
      <c r="L27" s="28"/>
      <c r="M27" s="28"/>
      <c r="N27" s="28"/>
      <c r="O27" s="28"/>
      <c r="P27" s="28"/>
      <c r="Q27" s="28"/>
      <c r="R27" s="28"/>
      <c r="S27" s="28"/>
      <c r="T27" s="28"/>
      <c r="U27" s="28"/>
      <c r="V27" s="28"/>
      <c r="W27" s="28"/>
      <c r="X27" s="28"/>
      <c r="Y27" s="28"/>
      <c r="Z27" s="28"/>
      <c r="AA27" s="28"/>
      <c r="AB27" s="28"/>
      <c r="AC27" s="243"/>
      <c r="AD27" s="240">
        <v>26</v>
      </c>
      <c r="AE27" s="241">
        <v>64.95</v>
      </c>
      <c r="AF27" s="229">
        <f t="shared" ref="AF27" si="2">AG27*AD27</f>
        <v>0</v>
      </c>
      <c r="AG27" s="229">
        <f>SUM(G27:AB27)</f>
        <v>0</v>
      </c>
      <c r="AH27" s="22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33"/>
      <c r="CS27" s="233"/>
      <c r="CT27" s="233"/>
      <c r="CU27" s="233"/>
      <c r="CV27" s="233"/>
      <c r="CW27" s="233"/>
      <c r="CX27" s="233"/>
      <c r="CY27" s="233"/>
      <c r="CZ27" s="233"/>
      <c r="DA27" s="233"/>
      <c r="DB27" s="233"/>
      <c r="DC27" s="233"/>
      <c r="DD27" s="233"/>
      <c r="DE27" s="233"/>
      <c r="DF27" s="233"/>
      <c r="DG27" s="233"/>
      <c r="DH27" s="233"/>
      <c r="DI27" s="233"/>
      <c r="DJ27" s="233"/>
      <c r="DK27" s="233"/>
      <c r="DL27" s="233"/>
      <c r="DM27" s="233"/>
      <c r="DN27" s="233"/>
      <c r="DO27" s="233"/>
      <c r="DP27" s="233"/>
      <c r="DQ27" s="233"/>
      <c r="DR27" s="233"/>
      <c r="DS27" s="233"/>
      <c r="DT27" s="233"/>
      <c r="DU27" s="233"/>
      <c r="DV27" s="233"/>
    </row>
    <row r="28" spans="1:126" s="25" customFormat="1" ht="16.5" customHeight="1" thickBot="1">
      <c r="A28" s="222"/>
      <c r="B28" s="226" t="s">
        <v>134</v>
      </c>
      <c r="C28" s="26" t="s">
        <v>12</v>
      </c>
      <c r="D28" s="251"/>
      <c r="E28" s="234" t="s">
        <v>145</v>
      </c>
      <c r="F28" s="249" t="s">
        <v>40</v>
      </c>
      <c r="G28" s="28"/>
      <c r="H28" s="28"/>
      <c r="I28" s="28"/>
      <c r="J28" s="28">
        <v>0</v>
      </c>
      <c r="K28" s="28">
        <v>0</v>
      </c>
      <c r="L28" s="28">
        <v>0</v>
      </c>
      <c r="M28" s="28">
        <v>0</v>
      </c>
      <c r="N28" s="28">
        <v>0</v>
      </c>
      <c r="O28" s="28">
        <v>0</v>
      </c>
      <c r="P28" s="28">
        <v>0</v>
      </c>
      <c r="Q28" s="28">
        <v>0</v>
      </c>
      <c r="R28" s="28"/>
      <c r="S28" s="28"/>
      <c r="T28" s="28"/>
      <c r="U28" s="28"/>
      <c r="V28" s="28"/>
      <c r="W28" s="28"/>
      <c r="X28" s="28"/>
      <c r="Y28" s="28"/>
      <c r="Z28" s="28"/>
      <c r="AA28" s="28"/>
      <c r="AB28" s="28"/>
      <c r="AC28" s="243"/>
      <c r="AD28" s="240">
        <v>26</v>
      </c>
      <c r="AE28" s="241">
        <v>64.95</v>
      </c>
      <c r="AF28" s="229">
        <f t="shared" ref="AF28:AF43" si="3">AG28*AD28</f>
        <v>0</v>
      </c>
      <c r="AG28" s="229">
        <f t="shared" ref="AG28:AG43" si="4">SUM(G28:AB28)</f>
        <v>0</v>
      </c>
      <c r="AH28" s="223"/>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c r="DE28" s="224"/>
      <c r="DF28" s="224"/>
      <c r="DG28" s="224"/>
      <c r="DH28" s="224"/>
      <c r="DI28" s="224"/>
      <c r="DJ28" s="224"/>
      <c r="DK28" s="224"/>
      <c r="DL28" s="224"/>
      <c r="DM28" s="224"/>
      <c r="DN28" s="224"/>
      <c r="DO28" s="224"/>
      <c r="DP28" s="224"/>
      <c r="DQ28" s="224"/>
      <c r="DR28" s="224"/>
      <c r="DS28" s="224"/>
      <c r="DT28" s="224"/>
      <c r="DU28" s="224"/>
      <c r="DV28" s="224"/>
    </row>
    <row r="29" spans="1:126" s="25" customFormat="1" ht="16.5" customHeight="1" thickBot="1">
      <c r="A29" s="230"/>
      <c r="B29" s="226" t="s">
        <v>134</v>
      </c>
      <c r="C29" s="26" t="s">
        <v>12</v>
      </c>
      <c r="D29" s="251"/>
      <c r="E29" s="234" t="s">
        <v>146</v>
      </c>
      <c r="F29" s="249" t="s">
        <v>40</v>
      </c>
      <c r="G29" s="28"/>
      <c r="H29" s="28"/>
      <c r="I29" s="28"/>
      <c r="J29" s="28"/>
      <c r="K29" s="28"/>
      <c r="L29" s="28"/>
      <c r="M29" s="28"/>
      <c r="N29" s="28"/>
      <c r="O29" s="28"/>
      <c r="P29" s="28"/>
      <c r="Q29" s="28"/>
      <c r="R29" s="28"/>
      <c r="S29" s="28"/>
      <c r="T29" s="28"/>
      <c r="U29" s="28"/>
      <c r="V29" s="28"/>
      <c r="W29" s="28"/>
      <c r="X29" s="28"/>
      <c r="Y29" s="28"/>
      <c r="Z29" s="28"/>
      <c r="AA29" s="28"/>
      <c r="AB29" s="28"/>
      <c r="AC29" s="243"/>
      <c r="AD29" s="240">
        <v>26</v>
      </c>
      <c r="AE29" s="241">
        <v>64.95</v>
      </c>
      <c r="AF29" s="229">
        <f t="shared" si="3"/>
        <v>0</v>
      </c>
      <c r="AG29" s="229">
        <f t="shared" si="4"/>
        <v>0</v>
      </c>
      <c r="AH29" s="223"/>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224"/>
      <c r="BU29" s="224"/>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c r="DA29" s="224"/>
      <c r="DB29" s="224"/>
      <c r="DC29" s="224"/>
      <c r="DD29" s="224"/>
      <c r="DE29" s="224"/>
      <c r="DF29" s="224"/>
      <c r="DG29" s="224"/>
      <c r="DH29" s="224"/>
      <c r="DI29" s="224"/>
      <c r="DJ29" s="224"/>
      <c r="DK29" s="224"/>
      <c r="DL29" s="224"/>
      <c r="DM29" s="224"/>
      <c r="DN29" s="224"/>
      <c r="DO29" s="224"/>
      <c r="DP29" s="224"/>
      <c r="DQ29" s="224"/>
      <c r="DR29" s="224"/>
      <c r="DS29" s="224"/>
      <c r="DT29" s="224"/>
      <c r="DU29" s="224"/>
      <c r="DV29" s="224"/>
    </row>
    <row r="30" spans="1:126" s="25" customFormat="1" ht="16.5" customHeight="1" thickBot="1">
      <c r="A30" s="230"/>
      <c r="B30" s="226" t="s">
        <v>134</v>
      </c>
      <c r="C30" s="26" t="s">
        <v>12</v>
      </c>
      <c r="D30" s="251"/>
      <c r="E30" s="234" t="s">
        <v>147</v>
      </c>
      <c r="F30" s="249" t="s">
        <v>40</v>
      </c>
      <c r="G30" s="28"/>
      <c r="H30" s="28"/>
      <c r="I30" s="28"/>
      <c r="J30" s="28"/>
      <c r="K30" s="28"/>
      <c r="L30" s="28"/>
      <c r="M30" s="28"/>
      <c r="N30" s="28"/>
      <c r="O30" s="28"/>
      <c r="P30" s="28"/>
      <c r="Q30" s="28"/>
      <c r="R30" s="28"/>
      <c r="S30" s="28"/>
      <c r="T30" s="28"/>
      <c r="U30" s="28"/>
      <c r="V30" s="28"/>
      <c r="W30" s="28"/>
      <c r="X30" s="28"/>
      <c r="Y30" s="28"/>
      <c r="Z30" s="28"/>
      <c r="AA30" s="28"/>
      <c r="AB30" s="28"/>
      <c r="AC30" s="243"/>
      <c r="AD30" s="240">
        <v>26</v>
      </c>
      <c r="AE30" s="241">
        <v>64.95</v>
      </c>
      <c r="AF30" s="229">
        <f t="shared" si="3"/>
        <v>0</v>
      </c>
      <c r="AG30" s="229">
        <f t="shared" si="4"/>
        <v>0</v>
      </c>
      <c r="AH30" s="223"/>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c r="DA30" s="224"/>
      <c r="DB30" s="224"/>
      <c r="DC30" s="224"/>
      <c r="DD30" s="224"/>
      <c r="DE30" s="224"/>
      <c r="DF30" s="224"/>
      <c r="DG30" s="224"/>
      <c r="DH30" s="224"/>
      <c r="DI30" s="224"/>
      <c r="DJ30" s="224"/>
      <c r="DK30" s="224"/>
      <c r="DL30" s="224"/>
      <c r="DM30" s="224"/>
      <c r="DN30" s="224"/>
      <c r="DO30" s="224"/>
      <c r="DP30" s="224"/>
      <c r="DQ30" s="224"/>
      <c r="DR30" s="224"/>
      <c r="DS30" s="224"/>
      <c r="DT30" s="224"/>
      <c r="DU30" s="224"/>
      <c r="DV30" s="224"/>
    </row>
    <row r="31" spans="1:126" s="25" customFormat="1" ht="16.5" customHeight="1" thickBot="1">
      <c r="A31" s="230"/>
      <c r="B31" s="226" t="s">
        <v>134</v>
      </c>
      <c r="C31" s="26" t="s">
        <v>12</v>
      </c>
      <c r="D31" s="251"/>
      <c r="E31" s="221" t="s">
        <v>148</v>
      </c>
      <c r="F31" s="249" t="s">
        <v>40</v>
      </c>
      <c r="G31" s="28"/>
      <c r="H31" s="28"/>
      <c r="I31" s="28"/>
      <c r="J31" s="28"/>
      <c r="K31" s="28"/>
      <c r="L31" s="28"/>
      <c r="M31" s="28"/>
      <c r="N31" s="28"/>
      <c r="O31" s="28"/>
      <c r="P31" s="28"/>
      <c r="Q31" s="28"/>
      <c r="R31" s="28"/>
      <c r="S31" s="28"/>
      <c r="T31" s="28"/>
      <c r="U31" s="28"/>
      <c r="V31" s="28"/>
      <c r="W31" s="28"/>
      <c r="X31" s="28"/>
      <c r="Y31" s="28"/>
      <c r="Z31" s="28"/>
      <c r="AA31" s="28"/>
      <c r="AB31" s="28"/>
      <c r="AC31" s="243"/>
      <c r="AD31" s="240">
        <v>26</v>
      </c>
      <c r="AE31" s="241">
        <v>64.95</v>
      </c>
      <c r="AF31" s="229">
        <f t="shared" si="3"/>
        <v>0</v>
      </c>
      <c r="AG31" s="229">
        <f t="shared" si="4"/>
        <v>0</v>
      </c>
      <c r="AH31" s="223"/>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row>
    <row r="32" spans="1:126" s="25" customFormat="1" ht="16.5" customHeight="1" thickBot="1">
      <c r="A32" s="230"/>
      <c r="B32" s="226" t="s">
        <v>134</v>
      </c>
      <c r="C32" s="26" t="s">
        <v>12</v>
      </c>
      <c r="D32" s="251"/>
      <c r="E32" s="221" t="s">
        <v>150</v>
      </c>
      <c r="F32" s="249" t="s">
        <v>40</v>
      </c>
      <c r="G32" s="28"/>
      <c r="H32" s="28"/>
      <c r="I32" s="28"/>
      <c r="J32" s="28"/>
      <c r="K32" s="28"/>
      <c r="L32" s="28"/>
      <c r="M32" s="28"/>
      <c r="N32" s="28"/>
      <c r="O32" s="28"/>
      <c r="P32" s="28"/>
      <c r="Q32" s="28"/>
      <c r="R32" s="28"/>
      <c r="S32" s="28"/>
      <c r="T32" s="28"/>
      <c r="U32" s="28"/>
      <c r="V32" s="28"/>
      <c r="W32" s="28"/>
      <c r="X32" s="28"/>
      <c r="Y32" s="28"/>
      <c r="Z32" s="28"/>
      <c r="AA32" s="28"/>
      <c r="AB32" s="28"/>
      <c r="AC32" s="243"/>
      <c r="AD32" s="240">
        <v>26</v>
      </c>
      <c r="AE32" s="241">
        <v>64.95</v>
      </c>
      <c r="AF32" s="229">
        <f t="shared" si="3"/>
        <v>0</v>
      </c>
      <c r="AG32" s="229">
        <f t="shared" si="4"/>
        <v>0</v>
      </c>
      <c r="AH32" s="223"/>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24"/>
      <c r="DG32" s="224"/>
      <c r="DH32" s="224"/>
      <c r="DI32" s="224"/>
      <c r="DJ32" s="224"/>
      <c r="DK32" s="224"/>
      <c r="DL32" s="224"/>
      <c r="DM32" s="224"/>
      <c r="DN32" s="224"/>
      <c r="DO32" s="224"/>
      <c r="DP32" s="224"/>
      <c r="DQ32" s="224"/>
      <c r="DR32" s="224"/>
      <c r="DS32" s="224"/>
      <c r="DT32" s="224"/>
      <c r="DU32" s="224"/>
      <c r="DV32" s="224"/>
    </row>
    <row r="33" spans="1:126" s="25" customFormat="1" ht="16.5" customHeight="1" thickBot="1">
      <c r="A33" s="230"/>
      <c r="B33" s="27" t="s">
        <v>153</v>
      </c>
      <c r="C33" s="27" t="s">
        <v>126</v>
      </c>
      <c r="D33" s="251"/>
      <c r="E33" s="221" t="s">
        <v>138</v>
      </c>
      <c r="F33" s="249" t="s">
        <v>40</v>
      </c>
      <c r="G33" s="28"/>
      <c r="H33" s="28"/>
      <c r="I33" s="28"/>
      <c r="J33" s="28"/>
      <c r="K33" s="28"/>
      <c r="L33" s="28"/>
      <c r="M33" s="28"/>
      <c r="N33" s="28"/>
      <c r="O33" s="28"/>
      <c r="P33" s="28"/>
      <c r="Q33" s="28"/>
      <c r="R33" s="28"/>
      <c r="S33" s="250"/>
      <c r="T33" s="250"/>
      <c r="U33" s="250"/>
      <c r="V33" s="250"/>
      <c r="W33" s="28"/>
      <c r="X33" s="28"/>
      <c r="Y33" s="28"/>
      <c r="Z33" s="28"/>
      <c r="AA33" s="28"/>
      <c r="AB33" s="28"/>
      <c r="AC33" s="243"/>
      <c r="AD33" s="240">
        <v>30</v>
      </c>
      <c r="AE33" s="241">
        <v>74.95</v>
      </c>
      <c r="AF33" s="229">
        <f t="shared" si="3"/>
        <v>0</v>
      </c>
      <c r="AG33" s="229">
        <f t="shared" si="4"/>
        <v>0</v>
      </c>
      <c r="AH33" s="223"/>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row>
    <row r="34" spans="1:126" s="25" customFormat="1" ht="16.5" customHeight="1" thickBot="1">
      <c r="A34" s="230"/>
      <c r="B34" s="27" t="s">
        <v>153</v>
      </c>
      <c r="C34" s="27" t="s">
        <v>126</v>
      </c>
      <c r="D34" s="251"/>
      <c r="E34" s="234" t="s">
        <v>141</v>
      </c>
      <c r="F34" s="249" t="s">
        <v>40</v>
      </c>
      <c r="G34" s="28"/>
      <c r="H34" s="28"/>
      <c r="I34" s="28"/>
      <c r="J34" s="28"/>
      <c r="K34" s="28"/>
      <c r="L34" s="28"/>
      <c r="M34" s="28"/>
      <c r="N34" s="28"/>
      <c r="O34" s="28"/>
      <c r="P34" s="28"/>
      <c r="Q34" s="28"/>
      <c r="R34" s="28"/>
      <c r="S34" s="250"/>
      <c r="T34" s="250"/>
      <c r="U34" s="250"/>
      <c r="V34" s="250"/>
      <c r="W34" s="28"/>
      <c r="X34" s="28"/>
      <c r="Y34" s="28"/>
      <c r="Z34" s="28"/>
      <c r="AA34" s="28"/>
      <c r="AB34" s="28"/>
      <c r="AC34" s="243"/>
      <c r="AD34" s="240">
        <v>30</v>
      </c>
      <c r="AE34" s="241">
        <v>74.95</v>
      </c>
      <c r="AF34" s="229">
        <f t="shared" si="3"/>
        <v>0</v>
      </c>
      <c r="AG34" s="229">
        <f t="shared" si="4"/>
        <v>0</v>
      </c>
      <c r="AH34" s="223"/>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row>
    <row r="35" spans="1:126" s="25" customFormat="1" ht="16.5" customHeight="1" thickBot="1">
      <c r="A35" s="230"/>
      <c r="B35" s="27" t="s">
        <v>153</v>
      </c>
      <c r="C35" s="27" t="s">
        <v>126</v>
      </c>
      <c r="D35" s="251"/>
      <c r="E35" s="234" t="s">
        <v>152</v>
      </c>
      <c r="F35" s="249" t="s">
        <v>40</v>
      </c>
      <c r="G35" s="28"/>
      <c r="H35" s="28"/>
      <c r="I35" s="28"/>
      <c r="J35" s="28"/>
      <c r="K35" s="28"/>
      <c r="L35" s="28"/>
      <c r="M35" s="28"/>
      <c r="N35" s="28"/>
      <c r="O35" s="28"/>
      <c r="P35" s="28"/>
      <c r="Q35" s="28"/>
      <c r="R35" s="28"/>
      <c r="S35" s="250"/>
      <c r="T35" s="250"/>
      <c r="U35" s="250"/>
      <c r="V35" s="250"/>
      <c r="W35" s="28"/>
      <c r="X35" s="28"/>
      <c r="Y35" s="28"/>
      <c r="Z35" s="28"/>
      <c r="AA35" s="28"/>
      <c r="AB35" s="28"/>
      <c r="AC35" s="243"/>
      <c r="AD35" s="240">
        <v>30</v>
      </c>
      <c r="AE35" s="241">
        <v>74.95</v>
      </c>
      <c r="AF35" s="229">
        <f t="shared" si="3"/>
        <v>0</v>
      </c>
      <c r="AG35" s="229">
        <f t="shared" si="4"/>
        <v>0</v>
      </c>
      <c r="AH35" s="223"/>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row>
    <row r="36" spans="1:126" s="25" customFormat="1" ht="16.5" customHeight="1" thickBot="1">
      <c r="A36" s="230"/>
      <c r="B36" s="27" t="s">
        <v>153</v>
      </c>
      <c r="C36" s="27" t="s">
        <v>126</v>
      </c>
      <c r="D36" s="251"/>
      <c r="E36" s="234" t="s">
        <v>143</v>
      </c>
      <c r="F36" s="249" t="s">
        <v>40</v>
      </c>
      <c r="G36" s="28"/>
      <c r="H36" s="28"/>
      <c r="I36" s="28"/>
      <c r="J36" s="28"/>
      <c r="K36" s="28"/>
      <c r="L36" s="28"/>
      <c r="M36" s="28"/>
      <c r="N36" s="28"/>
      <c r="O36" s="28"/>
      <c r="P36" s="28"/>
      <c r="Q36" s="28"/>
      <c r="R36" s="28"/>
      <c r="S36" s="250"/>
      <c r="T36" s="250"/>
      <c r="U36" s="250"/>
      <c r="V36" s="250"/>
      <c r="W36" s="28"/>
      <c r="X36" s="28"/>
      <c r="Y36" s="28"/>
      <c r="Z36" s="28"/>
      <c r="AA36" s="28"/>
      <c r="AB36" s="28"/>
      <c r="AC36" s="243"/>
      <c r="AD36" s="240">
        <v>30</v>
      </c>
      <c r="AE36" s="241">
        <v>74.95</v>
      </c>
      <c r="AF36" s="229">
        <f t="shared" si="3"/>
        <v>0</v>
      </c>
      <c r="AG36" s="229">
        <f t="shared" si="4"/>
        <v>0</v>
      </c>
      <c r="AH36" s="223"/>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row>
    <row r="37" spans="1:126" s="25" customFormat="1" ht="16.5" customHeight="1" thickBot="1">
      <c r="A37" s="230"/>
      <c r="B37" s="27" t="s">
        <v>153</v>
      </c>
      <c r="C37" s="27" t="s">
        <v>126</v>
      </c>
      <c r="D37" s="251"/>
      <c r="E37" s="221" t="s">
        <v>145</v>
      </c>
      <c r="F37" s="249" t="s">
        <v>40</v>
      </c>
      <c r="G37" s="28"/>
      <c r="H37" s="28"/>
      <c r="I37" s="28"/>
      <c r="J37" s="28"/>
      <c r="K37" s="28"/>
      <c r="L37" s="28"/>
      <c r="M37" s="28"/>
      <c r="N37" s="28"/>
      <c r="O37" s="28"/>
      <c r="P37" s="28"/>
      <c r="Q37" s="28"/>
      <c r="R37" s="28"/>
      <c r="S37" s="250"/>
      <c r="T37" s="250"/>
      <c r="U37" s="250"/>
      <c r="V37" s="250"/>
      <c r="W37" s="28"/>
      <c r="X37" s="28"/>
      <c r="Y37" s="28"/>
      <c r="Z37" s="28"/>
      <c r="AA37" s="28"/>
      <c r="AB37" s="28"/>
      <c r="AC37" s="243"/>
      <c r="AD37" s="240">
        <v>30</v>
      </c>
      <c r="AE37" s="241">
        <v>74.95</v>
      </c>
      <c r="AF37" s="229">
        <f t="shared" si="3"/>
        <v>0</v>
      </c>
      <c r="AG37" s="229">
        <f t="shared" si="4"/>
        <v>0</v>
      </c>
      <c r="AH37" s="223"/>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row>
    <row r="38" spans="1:126" s="25" customFormat="1" ht="16.5" customHeight="1" thickBot="1">
      <c r="A38" s="230"/>
      <c r="B38" s="27" t="s">
        <v>153</v>
      </c>
      <c r="C38" s="27" t="s">
        <v>126</v>
      </c>
      <c r="D38" s="251"/>
      <c r="E38" s="29" t="s">
        <v>148</v>
      </c>
      <c r="F38" s="249" t="s">
        <v>40</v>
      </c>
      <c r="G38" s="28"/>
      <c r="H38" s="28"/>
      <c r="I38" s="28"/>
      <c r="J38" s="28"/>
      <c r="K38" s="28">
        <v>0</v>
      </c>
      <c r="L38" s="28">
        <v>0</v>
      </c>
      <c r="M38" s="28">
        <v>0</v>
      </c>
      <c r="N38" s="28">
        <v>0</v>
      </c>
      <c r="O38" s="28">
        <v>0</v>
      </c>
      <c r="P38" s="28">
        <v>0</v>
      </c>
      <c r="Q38" s="28"/>
      <c r="R38" s="28"/>
      <c r="S38" s="250"/>
      <c r="T38" s="250"/>
      <c r="U38" s="250"/>
      <c r="V38" s="250"/>
      <c r="W38" s="28"/>
      <c r="X38" s="28"/>
      <c r="Y38" s="28"/>
      <c r="Z38" s="28"/>
      <c r="AA38" s="28"/>
      <c r="AB38" s="28"/>
      <c r="AC38" s="243"/>
      <c r="AD38" s="240">
        <v>30</v>
      </c>
      <c r="AE38" s="241">
        <v>74.95</v>
      </c>
      <c r="AF38" s="229">
        <f t="shared" si="3"/>
        <v>0</v>
      </c>
      <c r="AG38" s="229">
        <f t="shared" si="4"/>
        <v>0</v>
      </c>
      <c r="AH38" s="223"/>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row>
    <row r="39" spans="1:126" s="25" customFormat="1" ht="16.5" customHeight="1" thickBot="1">
      <c r="A39" s="230"/>
      <c r="B39" s="27" t="s">
        <v>153</v>
      </c>
      <c r="C39" s="27" t="s">
        <v>126</v>
      </c>
      <c r="D39" s="251"/>
      <c r="E39" s="29" t="s">
        <v>149</v>
      </c>
      <c r="F39" s="249" t="s">
        <v>40</v>
      </c>
      <c r="G39" s="28"/>
      <c r="H39" s="28"/>
      <c r="I39" s="28"/>
      <c r="J39" s="28"/>
      <c r="K39" s="28"/>
      <c r="L39" s="28"/>
      <c r="M39" s="28"/>
      <c r="N39" s="28"/>
      <c r="O39" s="28"/>
      <c r="P39" s="28"/>
      <c r="Q39" s="28"/>
      <c r="R39" s="28"/>
      <c r="S39" s="250"/>
      <c r="T39" s="250"/>
      <c r="U39" s="250"/>
      <c r="V39" s="250"/>
      <c r="W39" s="28"/>
      <c r="X39" s="28"/>
      <c r="Y39" s="28"/>
      <c r="Z39" s="28"/>
      <c r="AA39" s="28"/>
      <c r="AB39" s="28"/>
      <c r="AC39" s="243"/>
      <c r="AD39" s="240">
        <v>30</v>
      </c>
      <c r="AE39" s="241">
        <v>74.95</v>
      </c>
      <c r="AF39" s="229">
        <f t="shared" si="3"/>
        <v>0</v>
      </c>
      <c r="AG39" s="229">
        <f t="shared" si="4"/>
        <v>0</v>
      </c>
      <c r="AH39" s="223"/>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row>
    <row r="40" spans="1:126" s="25" customFormat="1" ht="16.5" customHeight="1" thickBot="1">
      <c r="A40" s="230"/>
      <c r="B40" s="225" t="s">
        <v>154</v>
      </c>
      <c r="C40" s="26" t="s">
        <v>129</v>
      </c>
      <c r="D40" s="251"/>
      <c r="E40" s="221" t="s">
        <v>138</v>
      </c>
      <c r="F40" s="249" t="s">
        <v>40</v>
      </c>
      <c r="G40" s="28"/>
      <c r="H40" s="28"/>
      <c r="I40" s="28"/>
      <c r="J40" s="28"/>
      <c r="K40" s="28"/>
      <c r="L40" s="28"/>
      <c r="M40" s="28"/>
      <c r="N40" s="28"/>
      <c r="O40" s="250"/>
      <c r="P40" s="250"/>
      <c r="Q40" s="250"/>
      <c r="R40" s="250"/>
      <c r="S40" s="250"/>
      <c r="T40" s="250"/>
      <c r="U40" s="250"/>
      <c r="V40" s="250"/>
      <c r="W40" s="28"/>
      <c r="X40" s="28"/>
      <c r="Y40" s="28"/>
      <c r="Z40" s="28"/>
      <c r="AA40" s="28"/>
      <c r="AB40" s="250"/>
      <c r="AC40" s="243"/>
      <c r="AD40" s="240">
        <v>32</v>
      </c>
      <c r="AE40" s="241">
        <v>79.95</v>
      </c>
      <c r="AF40" s="229">
        <f t="shared" si="3"/>
        <v>0</v>
      </c>
      <c r="AG40" s="229">
        <f t="shared" si="4"/>
        <v>0</v>
      </c>
      <c r="AH40" s="223"/>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row>
    <row r="41" spans="1:126" s="25" customFormat="1" ht="16.5" customHeight="1" thickBot="1">
      <c r="A41" s="230"/>
      <c r="B41" s="225" t="s">
        <v>154</v>
      </c>
      <c r="C41" s="26" t="s">
        <v>129</v>
      </c>
      <c r="D41" s="251"/>
      <c r="E41" s="29" t="s">
        <v>143</v>
      </c>
      <c r="F41" s="249" t="s">
        <v>40</v>
      </c>
      <c r="G41" s="28"/>
      <c r="H41" s="28"/>
      <c r="I41" s="28"/>
      <c r="J41" s="28"/>
      <c r="K41" s="28"/>
      <c r="L41" s="28"/>
      <c r="M41" s="28"/>
      <c r="N41" s="28"/>
      <c r="O41" s="250"/>
      <c r="P41" s="250"/>
      <c r="Q41" s="250"/>
      <c r="R41" s="250"/>
      <c r="S41" s="250"/>
      <c r="T41" s="250"/>
      <c r="U41" s="250"/>
      <c r="V41" s="250"/>
      <c r="W41" s="28"/>
      <c r="X41" s="28"/>
      <c r="Y41" s="28"/>
      <c r="Z41" s="28"/>
      <c r="AA41" s="28"/>
      <c r="AB41" s="250"/>
      <c r="AC41" s="243"/>
      <c r="AD41" s="240">
        <v>32</v>
      </c>
      <c r="AE41" s="241">
        <v>79.95</v>
      </c>
      <c r="AF41" s="229">
        <f t="shared" si="3"/>
        <v>0</v>
      </c>
      <c r="AG41" s="229">
        <f t="shared" si="4"/>
        <v>0</v>
      </c>
      <c r="AH41" s="223"/>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row>
    <row r="42" spans="1:126" s="25" customFormat="1" ht="16.5" customHeight="1" thickBot="1">
      <c r="A42" s="230"/>
      <c r="B42" s="225" t="s">
        <v>154</v>
      </c>
      <c r="C42" s="26" t="s">
        <v>129</v>
      </c>
      <c r="D42" s="251"/>
      <c r="E42" s="29" t="s">
        <v>155</v>
      </c>
      <c r="F42" s="249" t="s">
        <v>40</v>
      </c>
      <c r="G42" s="28"/>
      <c r="H42" s="28"/>
      <c r="I42" s="28"/>
      <c r="J42" s="28"/>
      <c r="K42" s="28"/>
      <c r="L42" s="28"/>
      <c r="M42" s="28"/>
      <c r="N42" s="28"/>
      <c r="O42" s="250"/>
      <c r="P42" s="250"/>
      <c r="Q42" s="250"/>
      <c r="R42" s="250"/>
      <c r="S42" s="250"/>
      <c r="T42" s="250"/>
      <c r="U42" s="250"/>
      <c r="V42" s="250"/>
      <c r="W42" s="28"/>
      <c r="X42" s="28"/>
      <c r="Y42" s="28"/>
      <c r="Z42" s="28"/>
      <c r="AA42" s="28"/>
      <c r="AB42" s="250"/>
      <c r="AC42" s="243"/>
      <c r="AD42" s="240">
        <v>32</v>
      </c>
      <c r="AE42" s="241">
        <v>79.95</v>
      </c>
      <c r="AF42" s="229">
        <f t="shared" si="3"/>
        <v>0</v>
      </c>
      <c r="AG42" s="229">
        <f t="shared" si="4"/>
        <v>0</v>
      </c>
      <c r="AH42" s="223"/>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row>
    <row r="43" spans="1:126" s="25" customFormat="1" ht="16.5" customHeight="1" thickBot="1">
      <c r="A43" s="230"/>
      <c r="B43" s="225" t="s">
        <v>154</v>
      </c>
      <c r="C43" s="26" t="s">
        <v>129</v>
      </c>
      <c r="D43" s="251"/>
      <c r="E43" s="29" t="s">
        <v>149</v>
      </c>
      <c r="F43" s="249" t="s">
        <v>40</v>
      </c>
      <c r="G43" s="28"/>
      <c r="H43" s="28"/>
      <c r="I43" s="28"/>
      <c r="J43" s="28"/>
      <c r="K43" s="28"/>
      <c r="L43" s="28"/>
      <c r="M43" s="28"/>
      <c r="N43" s="28"/>
      <c r="O43" s="250"/>
      <c r="P43" s="250"/>
      <c r="Q43" s="250"/>
      <c r="R43" s="250"/>
      <c r="S43" s="250"/>
      <c r="T43" s="250"/>
      <c r="U43" s="250"/>
      <c r="V43" s="250"/>
      <c r="W43" s="28"/>
      <c r="X43" s="28"/>
      <c r="Y43" s="28"/>
      <c r="Z43" s="28"/>
      <c r="AA43" s="28"/>
      <c r="AB43" s="250"/>
      <c r="AC43" s="243"/>
      <c r="AD43" s="240">
        <v>32</v>
      </c>
      <c r="AE43" s="241">
        <v>79.95</v>
      </c>
      <c r="AF43" s="229">
        <f t="shared" si="3"/>
        <v>0</v>
      </c>
      <c r="AG43" s="229">
        <f t="shared" si="4"/>
        <v>0</v>
      </c>
      <c r="AH43" s="223"/>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row>
    <row r="44" spans="1:126" s="25" customFormat="1" ht="16.5" customHeight="1" thickBot="1">
      <c r="A44" s="231"/>
      <c r="B44" s="234" t="s">
        <v>157</v>
      </c>
      <c r="C44" s="234" t="s">
        <v>125</v>
      </c>
      <c r="D44" s="251"/>
      <c r="E44" s="234" t="s">
        <v>158</v>
      </c>
      <c r="F44" s="249" t="s">
        <v>40</v>
      </c>
      <c r="G44" s="232"/>
      <c r="H44" s="232"/>
      <c r="I44" s="232"/>
      <c r="J44" s="232"/>
      <c r="K44" s="232"/>
      <c r="L44" s="232"/>
      <c r="M44" s="232"/>
      <c r="N44" s="232"/>
      <c r="O44" s="28"/>
      <c r="P44" s="28"/>
      <c r="Q44" s="28"/>
      <c r="R44" s="28"/>
      <c r="S44" s="250"/>
      <c r="T44" s="250"/>
      <c r="U44" s="250"/>
      <c r="V44" s="250"/>
      <c r="W44" s="28"/>
      <c r="X44" s="28"/>
      <c r="Y44" s="28"/>
      <c r="Z44" s="28"/>
      <c r="AA44" s="28"/>
      <c r="AB44" s="28"/>
      <c r="AC44" s="244"/>
      <c r="AD44" s="248">
        <v>24</v>
      </c>
      <c r="AE44" s="248">
        <v>59.95</v>
      </c>
      <c r="AF44" s="229">
        <f t="shared" ref="AF44:AF57" si="5">AG44*AD44</f>
        <v>0</v>
      </c>
      <c r="AG44" s="229">
        <f t="shared" ref="AG44:AG57" si="6">SUM(G44:AB44)</f>
        <v>0</v>
      </c>
      <c r="AH44" s="223"/>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c r="CU44" s="224"/>
      <c r="CV44" s="224"/>
      <c r="CW44" s="224"/>
      <c r="CX44" s="224"/>
      <c r="CY44" s="224"/>
      <c r="CZ44" s="224"/>
      <c r="DA44" s="224"/>
      <c r="DB44" s="224"/>
      <c r="DC44" s="224"/>
      <c r="DD44" s="224"/>
      <c r="DE44" s="224"/>
      <c r="DF44" s="224"/>
      <c r="DG44" s="224"/>
      <c r="DH44" s="224"/>
      <c r="DI44" s="224"/>
      <c r="DJ44" s="224"/>
      <c r="DK44" s="224"/>
      <c r="DL44" s="224"/>
      <c r="DM44" s="224"/>
      <c r="DN44" s="224"/>
      <c r="DO44" s="224"/>
      <c r="DP44" s="224"/>
      <c r="DQ44" s="224"/>
      <c r="DR44" s="224"/>
      <c r="DS44" s="224"/>
      <c r="DT44" s="224"/>
      <c r="DU44" s="224"/>
      <c r="DV44" s="224"/>
    </row>
    <row r="45" spans="1:126" s="25" customFormat="1" ht="16.5" customHeight="1" thickBot="1">
      <c r="A45" s="231"/>
      <c r="B45" s="234" t="s">
        <v>157</v>
      </c>
      <c r="C45" s="234" t="s">
        <v>125</v>
      </c>
      <c r="D45" s="251"/>
      <c r="E45" s="234" t="s">
        <v>159</v>
      </c>
      <c r="F45" s="249" t="s">
        <v>40</v>
      </c>
      <c r="G45" s="232"/>
      <c r="H45" s="232"/>
      <c r="I45" s="232"/>
      <c r="J45" s="232"/>
      <c r="K45" s="232"/>
      <c r="L45" s="232"/>
      <c r="M45" s="232"/>
      <c r="N45" s="232"/>
      <c r="O45" s="28"/>
      <c r="P45" s="28"/>
      <c r="Q45" s="28"/>
      <c r="R45" s="28"/>
      <c r="S45" s="250"/>
      <c r="T45" s="250"/>
      <c r="U45" s="250"/>
      <c r="V45" s="250"/>
      <c r="W45" s="28"/>
      <c r="X45" s="28"/>
      <c r="Y45" s="28"/>
      <c r="Z45" s="28"/>
      <c r="AA45" s="28"/>
      <c r="AB45" s="28"/>
      <c r="AC45" s="244"/>
      <c r="AD45" s="248">
        <v>24</v>
      </c>
      <c r="AE45" s="248">
        <v>59.95</v>
      </c>
      <c r="AF45" s="229">
        <f t="shared" si="5"/>
        <v>0</v>
      </c>
      <c r="AG45" s="229">
        <f t="shared" si="6"/>
        <v>0</v>
      </c>
      <c r="AH45" s="223"/>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4"/>
      <c r="BT45" s="224"/>
      <c r="BU45" s="224"/>
      <c r="BV45" s="224"/>
      <c r="BW45" s="224"/>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4"/>
      <c r="DE45" s="224"/>
      <c r="DF45" s="224"/>
      <c r="DG45" s="224"/>
      <c r="DH45" s="224"/>
      <c r="DI45" s="224"/>
      <c r="DJ45" s="224"/>
      <c r="DK45" s="224"/>
      <c r="DL45" s="224"/>
      <c r="DM45" s="224"/>
      <c r="DN45" s="224"/>
      <c r="DO45" s="224"/>
      <c r="DP45" s="224"/>
      <c r="DQ45" s="224"/>
      <c r="DR45" s="224"/>
      <c r="DS45" s="224"/>
      <c r="DT45" s="224"/>
      <c r="DU45" s="224"/>
      <c r="DV45" s="224"/>
    </row>
    <row r="46" spans="1:126" s="25" customFormat="1" ht="16.5" customHeight="1" thickBot="1">
      <c r="A46" s="222"/>
      <c r="B46" s="234" t="s">
        <v>157</v>
      </c>
      <c r="C46" s="234" t="s">
        <v>125</v>
      </c>
      <c r="D46" s="251"/>
      <c r="E46" s="234" t="s">
        <v>160</v>
      </c>
      <c r="F46" s="249" t="s">
        <v>40</v>
      </c>
      <c r="G46" s="232"/>
      <c r="H46" s="232"/>
      <c r="I46" s="232"/>
      <c r="J46" s="232"/>
      <c r="K46" s="232"/>
      <c r="L46" s="232"/>
      <c r="M46" s="232"/>
      <c r="N46" s="232"/>
      <c r="O46" s="28"/>
      <c r="P46" s="28"/>
      <c r="Q46" s="28"/>
      <c r="R46" s="28"/>
      <c r="S46" s="250"/>
      <c r="T46" s="250"/>
      <c r="U46" s="250"/>
      <c r="V46" s="250"/>
      <c r="W46" s="28"/>
      <c r="X46" s="28"/>
      <c r="Y46" s="28"/>
      <c r="Z46" s="28"/>
      <c r="AA46" s="28"/>
      <c r="AB46" s="28"/>
      <c r="AC46" s="244"/>
      <c r="AD46" s="248">
        <v>24</v>
      </c>
      <c r="AE46" s="248">
        <v>59.95</v>
      </c>
      <c r="AF46" s="229">
        <f t="shared" si="5"/>
        <v>0</v>
      </c>
      <c r="AG46" s="229">
        <f t="shared" si="6"/>
        <v>0</v>
      </c>
      <c r="AH46" s="223"/>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c r="DG46" s="224"/>
      <c r="DH46" s="224"/>
      <c r="DI46" s="224"/>
      <c r="DJ46" s="224"/>
      <c r="DK46" s="224"/>
      <c r="DL46" s="224"/>
      <c r="DM46" s="224"/>
      <c r="DN46" s="224"/>
      <c r="DO46" s="224"/>
      <c r="DP46" s="224"/>
      <c r="DQ46" s="224"/>
      <c r="DR46" s="224"/>
      <c r="DS46" s="224"/>
      <c r="DT46" s="224"/>
      <c r="DU46" s="224"/>
      <c r="DV46" s="224"/>
    </row>
    <row r="47" spans="1:126" s="25" customFormat="1" ht="16.5" customHeight="1" thickBot="1">
      <c r="A47" s="236"/>
      <c r="B47" s="234" t="s">
        <v>157</v>
      </c>
      <c r="C47" s="234" t="s">
        <v>125</v>
      </c>
      <c r="D47" s="251"/>
      <c r="E47" s="234" t="s">
        <v>161</v>
      </c>
      <c r="F47" s="249" t="s">
        <v>40</v>
      </c>
      <c r="G47" s="232"/>
      <c r="H47" s="232"/>
      <c r="I47" s="232"/>
      <c r="J47" s="232"/>
      <c r="K47" s="232"/>
      <c r="L47" s="232"/>
      <c r="M47" s="232"/>
      <c r="N47" s="232"/>
      <c r="O47" s="28"/>
      <c r="P47" s="28"/>
      <c r="Q47" s="28"/>
      <c r="R47" s="28"/>
      <c r="S47" s="250"/>
      <c r="T47" s="250"/>
      <c r="U47" s="250"/>
      <c r="V47" s="250"/>
      <c r="W47" s="28"/>
      <c r="X47" s="28"/>
      <c r="Y47" s="28"/>
      <c r="Z47" s="28"/>
      <c r="AA47" s="28"/>
      <c r="AB47" s="28"/>
      <c r="AC47" s="244"/>
      <c r="AD47" s="248">
        <v>24</v>
      </c>
      <c r="AE47" s="248">
        <v>59.95</v>
      </c>
      <c r="AF47" s="229">
        <f t="shared" si="5"/>
        <v>0</v>
      </c>
      <c r="AG47" s="229">
        <f t="shared" si="6"/>
        <v>0</v>
      </c>
      <c r="AH47" s="223"/>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c r="DG47" s="224"/>
      <c r="DH47" s="224"/>
      <c r="DI47" s="224"/>
      <c r="DJ47" s="224"/>
      <c r="DK47" s="224"/>
      <c r="DL47" s="224"/>
      <c r="DM47" s="224"/>
      <c r="DN47" s="224"/>
      <c r="DO47" s="224"/>
      <c r="DP47" s="224"/>
      <c r="DQ47" s="224"/>
      <c r="DR47" s="224"/>
      <c r="DS47" s="224"/>
      <c r="DT47" s="224"/>
      <c r="DU47" s="224"/>
      <c r="DV47" s="224"/>
    </row>
    <row r="48" spans="1:126" s="232" customFormat="1" ht="16.5" customHeight="1">
      <c r="A48" s="222"/>
      <c r="B48" s="234" t="s">
        <v>157</v>
      </c>
      <c r="C48" s="234" t="s">
        <v>125</v>
      </c>
      <c r="D48" s="251"/>
      <c r="E48" s="235" t="s">
        <v>156</v>
      </c>
      <c r="F48" s="249" t="s">
        <v>40</v>
      </c>
      <c r="O48" s="28"/>
      <c r="P48" s="28"/>
      <c r="Q48" s="28"/>
      <c r="R48" s="28"/>
      <c r="S48" s="250"/>
      <c r="T48" s="250"/>
      <c r="U48" s="250"/>
      <c r="V48" s="250"/>
      <c r="W48" s="28"/>
      <c r="X48" s="28"/>
      <c r="Y48" s="28"/>
      <c r="Z48" s="28"/>
      <c r="AA48" s="28"/>
      <c r="AB48" s="28"/>
      <c r="AC48" s="244"/>
      <c r="AD48" s="248">
        <v>24</v>
      </c>
      <c r="AE48" s="248">
        <v>59.95</v>
      </c>
      <c r="AF48" s="229">
        <f t="shared" si="5"/>
        <v>0</v>
      </c>
      <c r="AG48" s="229">
        <f t="shared" si="6"/>
        <v>0</v>
      </c>
      <c r="AH48" s="242"/>
    </row>
    <row r="49" spans="1:126" s="25" customFormat="1" ht="16.5" customHeight="1">
      <c r="A49" s="222"/>
      <c r="B49" s="234" t="s">
        <v>162</v>
      </c>
      <c r="C49" s="234" t="s">
        <v>163</v>
      </c>
      <c r="D49" s="251"/>
      <c r="E49" s="235" t="s">
        <v>164</v>
      </c>
      <c r="F49" s="220" t="s">
        <v>7</v>
      </c>
      <c r="G49" s="28"/>
      <c r="H49" s="28"/>
      <c r="I49" s="28"/>
      <c r="J49" s="28"/>
      <c r="K49" s="28"/>
      <c r="L49" s="28"/>
      <c r="M49" s="28"/>
      <c r="N49" s="28"/>
      <c r="O49" s="250"/>
      <c r="P49" s="250"/>
      <c r="Q49" s="250"/>
      <c r="R49" s="250"/>
      <c r="S49" s="250"/>
      <c r="T49" s="250"/>
      <c r="U49" s="250"/>
      <c r="V49" s="250"/>
      <c r="W49" s="250"/>
      <c r="X49" s="250"/>
      <c r="Y49" s="250"/>
      <c r="Z49" s="250"/>
      <c r="AA49" s="250"/>
      <c r="AB49" s="250"/>
      <c r="AC49" s="243"/>
      <c r="AD49" s="240">
        <v>36</v>
      </c>
      <c r="AE49" s="241">
        <v>89.95</v>
      </c>
      <c r="AF49" s="229">
        <f t="shared" si="5"/>
        <v>0</v>
      </c>
      <c r="AG49" s="229">
        <f t="shared" si="6"/>
        <v>0</v>
      </c>
      <c r="AH49" s="223"/>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4"/>
      <c r="BR49" s="224"/>
      <c r="BS49" s="224"/>
      <c r="BT49" s="224"/>
      <c r="BU49" s="224"/>
      <c r="BV49" s="224"/>
      <c r="BW49" s="224"/>
      <c r="BX49" s="224"/>
      <c r="BY49" s="224"/>
      <c r="BZ49" s="224"/>
      <c r="CA49" s="224"/>
      <c r="CB49" s="224"/>
      <c r="CC49" s="224"/>
      <c r="CD49" s="224"/>
      <c r="CE49" s="224"/>
      <c r="CF49" s="224"/>
      <c r="CG49" s="224"/>
      <c r="CH49" s="224"/>
      <c r="CI49" s="224"/>
      <c r="CJ49" s="224"/>
      <c r="CK49" s="224"/>
      <c r="CL49" s="224"/>
      <c r="CM49" s="224"/>
      <c r="CN49" s="224"/>
      <c r="CO49" s="224"/>
      <c r="CP49" s="224"/>
      <c r="CQ49" s="224"/>
      <c r="CR49" s="224"/>
      <c r="CS49" s="224"/>
      <c r="CT49" s="224"/>
      <c r="CU49" s="224"/>
      <c r="CV49" s="224"/>
      <c r="CW49" s="224"/>
      <c r="CX49" s="224"/>
      <c r="CY49" s="224"/>
      <c r="CZ49" s="224"/>
      <c r="DA49" s="224"/>
      <c r="DB49" s="224"/>
      <c r="DC49" s="224"/>
      <c r="DD49" s="224"/>
      <c r="DE49" s="224"/>
      <c r="DF49" s="224"/>
      <c r="DG49" s="224"/>
      <c r="DH49" s="224"/>
      <c r="DI49" s="224"/>
      <c r="DJ49" s="224"/>
      <c r="DK49" s="224"/>
      <c r="DL49" s="224"/>
      <c r="DM49" s="224"/>
      <c r="DN49" s="224"/>
      <c r="DO49" s="224"/>
      <c r="DP49" s="224"/>
      <c r="DQ49" s="224"/>
      <c r="DR49" s="224"/>
      <c r="DS49" s="224"/>
      <c r="DT49" s="224"/>
      <c r="DU49" s="224"/>
      <c r="DV49" s="224"/>
    </row>
    <row r="50" spans="1:126" s="25" customFormat="1" ht="16.5" customHeight="1">
      <c r="A50" s="222"/>
      <c r="B50" s="234" t="s">
        <v>162</v>
      </c>
      <c r="C50" s="234" t="s">
        <v>163</v>
      </c>
      <c r="D50" s="251"/>
      <c r="E50" s="235" t="s">
        <v>165</v>
      </c>
      <c r="F50" s="220" t="s">
        <v>7</v>
      </c>
      <c r="G50" s="232"/>
      <c r="H50" s="232"/>
      <c r="I50" s="232"/>
      <c r="J50" s="232"/>
      <c r="K50" s="232"/>
      <c r="L50" s="232"/>
      <c r="M50" s="232"/>
      <c r="N50" s="232"/>
      <c r="O50" s="250"/>
      <c r="P50" s="250"/>
      <c r="Q50" s="250"/>
      <c r="R50" s="250"/>
      <c r="S50" s="250"/>
      <c r="T50" s="250"/>
      <c r="U50" s="250"/>
      <c r="V50" s="250"/>
      <c r="W50" s="250"/>
      <c r="X50" s="250"/>
      <c r="Y50" s="250"/>
      <c r="Z50" s="250"/>
      <c r="AA50" s="250"/>
      <c r="AB50" s="250"/>
      <c r="AC50" s="244"/>
      <c r="AD50" s="247">
        <v>36</v>
      </c>
      <c r="AE50" s="247">
        <v>89.95</v>
      </c>
      <c r="AF50" s="229">
        <f t="shared" si="5"/>
        <v>0</v>
      </c>
      <c r="AG50" s="229">
        <f t="shared" si="6"/>
        <v>0</v>
      </c>
      <c r="AH50" s="223"/>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row>
    <row r="51" spans="1:126" s="25" customFormat="1" ht="16.5" customHeight="1">
      <c r="A51" s="222"/>
      <c r="B51" s="237" t="s">
        <v>162</v>
      </c>
      <c r="C51" s="237" t="s">
        <v>163</v>
      </c>
      <c r="D51" s="251"/>
      <c r="E51" s="238" t="s">
        <v>166</v>
      </c>
      <c r="F51" s="220" t="s">
        <v>7</v>
      </c>
      <c r="G51" s="232"/>
      <c r="H51" s="232"/>
      <c r="I51" s="232"/>
      <c r="J51" s="232"/>
      <c r="K51" s="232"/>
      <c r="L51" s="232"/>
      <c r="M51" s="232"/>
      <c r="N51" s="232"/>
      <c r="O51" s="250"/>
      <c r="P51" s="250"/>
      <c r="Q51" s="250"/>
      <c r="R51" s="250"/>
      <c r="S51" s="250"/>
      <c r="T51" s="250"/>
      <c r="U51" s="250"/>
      <c r="V51" s="250"/>
      <c r="W51" s="250"/>
      <c r="X51" s="250"/>
      <c r="Y51" s="250"/>
      <c r="Z51" s="250"/>
      <c r="AA51" s="250"/>
      <c r="AB51" s="250"/>
      <c r="AC51" s="244"/>
      <c r="AD51" s="247">
        <v>36</v>
      </c>
      <c r="AE51" s="247">
        <v>89.95</v>
      </c>
      <c r="AF51" s="229">
        <f t="shared" si="5"/>
        <v>0</v>
      </c>
      <c r="AG51" s="229">
        <f t="shared" si="6"/>
        <v>0</v>
      </c>
      <c r="AH51" s="223"/>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row>
    <row r="52" spans="1:126" s="25" customFormat="1" ht="16.5" customHeight="1">
      <c r="A52" s="222"/>
      <c r="B52" s="234" t="s">
        <v>167</v>
      </c>
      <c r="C52" s="234" t="s">
        <v>130</v>
      </c>
      <c r="D52" s="251"/>
      <c r="E52" s="239" t="s">
        <v>138</v>
      </c>
      <c r="F52" s="220" t="s">
        <v>7</v>
      </c>
      <c r="G52" s="232"/>
      <c r="H52" s="232"/>
      <c r="I52" s="232"/>
      <c r="J52" s="232"/>
      <c r="K52" s="232"/>
      <c r="L52" s="232"/>
      <c r="M52" s="232"/>
      <c r="N52" s="232"/>
      <c r="O52" s="28"/>
      <c r="P52" s="28"/>
      <c r="Q52" s="28"/>
      <c r="R52" s="28"/>
      <c r="S52" s="250"/>
      <c r="T52" s="250"/>
      <c r="U52" s="250"/>
      <c r="V52" s="250"/>
      <c r="W52" s="250"/>
      <c r="X52" s="250"/>
      <c r="Y52" s="250"/>
      <c r="Z52" s="250"/>
      <c r="AA52" s="250"/>
      <c r="AB52" s="250"/>
      <c r="AC52" s="244"/>
      <c r="AD52" s="247">
        <v>32</v>
      </c>
      <c r="AE52" s="247">
        <v>79.95</v>
      </c>
      <c r="AF52" s="229">
        <f t="shared" si="5"/>
        <v>0</v>
      </c>
      <c r="AG52" s="229">
        <f t="shared" si="6"/>
        <v>0</v>
      </c>
      <c r="AH52" s="223"/>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4"/>
      <c r="BR52" s="224"/>
      <c r="BS52" s="224"/>
      <c r="BT52" s="224"/>
      <c r="BU52" s="224"/>
      <c r="BV52" s="224"/>
      <c r="BW52" s="224"/>
      <c r="BX52" s="224"/>
      <c r="BY52" s="224"/>
      <c r="BZ52" s="224"/>
      <c r="CA52" s="224"/>
      <c r="CB52" s="224"/>
      <c r="CC52" s="224"/>
      <c r="CD52" s="224"/>
      <c r="CE52" s="224"/>
      <c r="CF52" s="224"/>
      <c r="CG52" s="224"/>
      <c r="CH52" s="224"/>
      <c r="CI52" s="224"/>
      <c r="CJ52" s="224"/>
      <c r="CK52" s="224"/>
      <c r="CL52" s="224"/>
      <c r="CM52" s="224"/>
      <c r="CN52" s="224"/>
      <c r="CO52" s="224"/>
      <c r="CP52" s="224"/>
      <c r="CQ52" s="224"/>
      <c r="CR52" s="224"/>
      <c r="CS52" s="224"/>
      <c r="CT52" s="224"/>
      <c r="CU52" s="224"/>
      <c r="CV52" s="224"/>
      <c r="CW52" s="224"/>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row>
    <row r="53" spans="1:126" s="25" customFormat="1" ht="16.5" customHeight="1">
      <c r="A53" s="222"/>
      <c r="B53" s="225" t="s">
        <v>167</v>
      </c>
      <c r="C53" s="26" t="s">
        <v>130</v>
      </c>
      <c r="D53" s="251"/>
      <c r="E53" s="29" t="s">
        <v>156</v>
      </c>
      <c r="F53" s="220" t="s">
        <v>7</v>
      </c>
      <c r="G53" s="28"/>
      <c r="H53" s="28"/>
      <c r="I53" s="28"/>
      <c r="J53" s="28"/>
      <c r="K53" s="28"/>
      <c r="L53" s="28"/>
      <c r="M53" s="28"/>
      <c r="N53" s="28"/>
      <c r="O53" s="28"/>
      <c r="P53" s="28"/>
      <c r="Q53" s="28"/>
      <c r="R53" s="28"/>
      <c r="S53" s="250"/>
      <c r="T53" s="250"/>
      <c r="U53" s="250"/>
      <c r="V53" s="250"/>
      <c r="W53" s="250"/>
      <c r="X53" s="250"/>
      <c r="Y53" s="250"/>
      <c r="Z53" s="250"/>
      <c r="AA53" s="250"/>
      <c r="AB53" s="250"/>
      <c r="AC53" s="243"/>
      <c r="AD53" s="240">
        <v>32</v>
      </c>
      <c r="AE53" s="241">
        <v>79.95</v>
      </c>
      <c r="AF53" s="229">
        <f t="shared" si="5"/>
        <v>0</v>
      </c>
      <c r="AG53" s="229">
        <f t="shared" si="6"/>
        <v>0</v>
      </c>
      <c r="AH53" s="223"/>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4"/>
      <c r="BR53" s="224"/>
      <c r="BS53" s="224"/>
      <c r="BT53" s="224"/>
      <c r="BU53" s="224"/>
      <c r="BV53" s="224"/>
      <c r="BW53" s="224"/>
      <c r="BX53" s="224"/>
      <c r="BY53" s="224"/>
      <c r="BZ53" s="224"/>
      <c r="CA53" s="224"/>
      <c r="CB53" s="224"/>
      <c r="CC53" s="224"/>
      <c r="CD53" s="224"/>
      <c r="CE53" s="224"/>
      <c r="CF53" s="224"/>
      <c r="CG53" s="224"/>
      <c r="CH53" s="224"/>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c r="DE53" s="224"/>
      <c r="DF53" s="224"/>
      <c r="DG53" s="224"/>
      <c r="DH53" s="224"/>
      <c r="DI53" s="224"/>
      <c r="DJ53" s="224"/>
      <c r="DK53" s="224"/>
      <c r="DL53" s="224"/>
      <c r="DM53" s="224"/>
      <c r="DN53" s="224"/>
      <c r="DO53" s="224"/>
      <c r="DP53" s="224"/>
      <c r="DQ53" s="224"/>
      <c r="DR53" s="224"/>
      <c r="DS53" s="224"/>
      <c r="DT53" s="224"/>
      <c r="DU53" s="224"/>
      <c r="DV53" s="224"/>
    </row>
    <row r="54" spans="1:126" s="25" customFormat="1" ht="16.5" customHeight="1">
      <c r="A54" s="222"/>
      <c r="B54" s="239" t="s">
        <v>168</v>
      </c>
      <c r="C54" s="234" t="s">
        <v>127</v>
      </c>
      <c r="D54" s="251"/>
      <c r="E54" s="239" t="s">
        <v>138</v>
      </c>
      <c r="F54" s="220" t="s">
        <v>7</v>
      </c>
      <c r="G54" s="28"/>
      <c r="H54" s="28"/>
      <c r="I54" s="28"/>
      <c r="J54" s="28"/>
      <c r="K54" s="28"/>
      <c r="L54" s="28"/>
      <c r="M54" s="28"/>
      <c r="N54" s="28"/>
      <c r="O54" s="28"/>
      <c r="P54" s="28"/>
      <c r="Q54" s="28"/>
      <c r="R54" s="28"/>
      <c r="S54" s="250"/>
      <c r="T54" s="250"/>
      <c r="U54" s="250"/>
      <c r="V54" s="250"/>
      <c r="W54" s="250"/>
      <c r="X54" s="250"/>
      <c r="Y54" s="250"/>
      <c r="Z54" s="250"/>
      <c r="AA54" s="250"/>
      <c r="AB54" s="250"/>
      <c r="AC54" s="243"/>
      <c r="AD54" s="240">
        <v>35</v>
      </c>
      <c r="AE54" s="241">
        <v>89.95</v>
      </c>
      <c r="AF54" s="229">
        <f t="shared" si="5"/>
        <v>0</v>
      </c>
      <c r="AG54" s="229">
        <f t="shared" si="6"/>
        <v>0</v>
      </c>
      <c r="AH54" s="223"/>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4"/>
      <c r="BS54" s="224"/>
      <c r="BT54" s="224"/>
      <c r="BU54" s="224"/>
      <c r="BV54" s="224"/>
      <c r="BW54" s="224"/>
      <c r="BX54" s="224"/>
      <c r="BY54" s="224"/>
      <c r="BZ54" s="224"/>
      <c r="CA54" s="224"/>
      <c r="CB54" s="224"/>
      <c r="CC54" s="224"/>
      <c r="CD54" s="224"/>
      <c r="CE54" s="224"/>
      <c r="CF54" s="224"/>
      <c r="CG54" s="224"/>
      <c r="CH54" s="224"/>
      <c r="CI54" s="224"/>
      <c r="CJ54" s="224"/>
      <c r="CK54" s="224"/>
      <c r="CL54" s="224"/>
      <c r="CM54" s="224"/>
      <c r="CN54" s="224"/>
      <c r="CO54" s="224"/>
      <c r="CP54" s="224"/>
      <c r="CQ54" s="224"/>
      <c r="CR54" s="224"/>
      <c r="CS54" s="224"/>
      <c r="CT54" s="224"/>
      <c r="CU54" s="224"/>
      <c r="CV54" s="224"/>
      <c r="CW54" s="224"/>
      <c r="CX54" s="224"/>
      <c r="CY54" s="224"/>
      <c r="CZ54" s="224"/>
      <c r="DA54" s="224"/>
      <c r="DB54" s="224"/>
      <c r="DC54" s="224"/>
      <c r="DD54" s="224"/>
      <c r="DE54" s="224"/>
      <c r="DF54" s="224"/>
      <c r="DG54" s="224"/>
      <c r="DH54" s="224"/>
      <c r="DI54" s="224"/>
      <c r="DJ54" s="224"/>
      <c r="DK54" s="224"/>
      <c r="DL54" s="224"/>
      <c r="DM54" s="224"/>
      <c r="DN54" s="224"/>
      <c r="DO54" s="224"/>
      <c r="DP54" s="224"/>
      <c r="DQ54" s="224"/>
      <c r="DR54" s="224"/>
      <c r="DS54" s="224"/>
      <c r="DT54" s="224"/>
      <c r="DU54" s="224"/>
      <c r="DV54" s="224"/>
    </row>
    <row r="55" spans="1:126" s="25" customFormat="1" ht="16.5" customHeight="1">
      <c r="A55" s="222"/>
      <c r="B55" s="234" t="s">
        <v>168</v>
      </c>
      <c r="C55" s="234" t="s">
        <v>127</v>
      </c>
      <c r="D55" s="251"/>
      <c r="E55" s="234" t="s">
        <v>139</v>
      </c>
      <c r="F55" s="220" t="s">
        <v>7</v>
      </c>
      <c r="G55" s="28"/>
      <c r="H55" s="28"/>
      <c r="I55" s="28"/>
      <c r="J55" s="28"/>
      <c r="K55" s="28"/>
      <c r="L55" s="28"/>
      <c r="M55" s="28"/>
      <c r="N55" s="28"/>
      <c r="O55" s="28"/>
      <c r="P55" s="28"/>
      <c r="Q55" s="28"/>
      <c r="R55" s="28"/>
      <c r="S55" s="250"/>
      <c r="T55" s="250"/>
      <c r="U55" s="250"/>
      <c r="V55" s="250"/>
      <c r="W55" s="250"/>
      <c r="X55" s="250"/>
      <c r="Y55" s="250"/>
      <c r="Z55" s="250"/>
      <c r="AA55" s="250"/>
      <c r="AB55" s="250"/>
      <c r="AC55" s="243"/>
      <c r="AD55" s="240">
        <v>35</v>
      </c>
      <c r="AE55" s="241">
        <v>89.95</v>
      </c>
      <c r="AF55" s="229">
        <f t="shared" si="5"/>
        <v>0</v>
      </c>
      <c r="AG55" s="229">
        <f t="shared" si="6"/>
        <v>0</v>
      </c>
      <c r="AH55" s="223"/>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c r="BJ55" s="224"/>
      <c r="BK55" s="224"/>
      <c r="BL55" s="224"/>
      <c r="BM55" s="224"/>
      <c r="BN55" s="224"/>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row>
    <row r="56" spans="1:126" s="25" customFormat="1" ht="16.5" customHeight="1">
      <c r="A56" s="222"/>
      <c r="B56" s="234" t="s">
        <v>168</v>
      </c>
      <c r="C56" s="234" t="s">
        <v>127</v>
      </c>
      <c r="D56" s="251"/>
      <c r="E56" s="234" t="s">
        <v>169</v>
      </c>
      <c r="F56" s="220" t="s">
        <v>7</v>
      </c>
      <c r="G56" s="28"/>
      <c r="H56" s="28"/>
      <c r="I56" s="28"/>
      <c r="J56" s="28"/>
      <c r="K56" s="28"/>
      <c r="L56" s="28"/>
      <c r="M56" s="28"/>
      <c r="N56" s="28"/>
      <c r="O56" s="28"/>
      <c r="P56" s="28"/>
      <c r="Q56" s="28"/>
      <c r="R56" s="28"/>
      <c r="S56" s="250"/>
      <c r="T56" s="250"/>
      <c r="U56" s="250"/>
      <c r="V56" s="250"/>
      <c r="W56" s="250"/>
      <c r="X56" s="250"/>
      <c r="Y56" s="250"/>
      <c r="Z56" s="250"/>
      <c r="AA56" s="250"/>
      <c r="AB56" s="250"/>
      <c r="AC56" s="243"/>
      <c r="AD56" s="240">
        <v>35</v>
      </c>
      <c r="AE56" s="241">
        <v>89.95</v>
      </c>
      <c r="AF56" s="229">
        <f t="shared" si="5"/>
        <v>0</v>
      </c>
      <c r="AG56" s="229">
        <f t="shared" si="6"/>
        <v>0</v>
      </c>
      <c r="AH56" s="223"/>
      <c r="AI56" s="224"/>
      <c r="AJ56" s="224"/>
      <c r="AK56" s="224"/>
      <c r="AL56" s="224"/>
      <c r="AM56" s="224"/>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4"/>
      <c r="DS56" s="224"/>
      <c r="DT56" s="224"/>
      <c r="DU56" s="224"/>
      <c r="DV56" s="224"/>
    </row>
    <row r="57" spans="1:126" s="25" customFormat="1" ht="16.5" customHeight="1">
      <c r="A57" s="222"/>
      <c r="B57" s="234" t="s">
        <v>168</v>
      </c>
      <c r="C57" s="234" t="s">
        <v>127</v>
      </c>
      <c r="D57" s="251"/>
      <c r="E57" s="234" t="s">
        <v>143</v>
      </c>
      <c r="F57" s="220" t="s">
        <v>7</v>
      </c>
      <c r="G57" s="28"/>
      <c r="H57" s="28"/>
      <c r="I57" s="28"/>
      <c r="J57" s="28"/>
      <c r="K57" s="28"/>
      <c r="L57" s="28"/>
      <c r="M57" s="28"/>
      <c r="N57" s="28"/>
      <c r="O57" s="28"/>
      <c r="P57" s="28"/>
      <c r="Q57" s="28"/>
      <c r="R57" s="28"/>
      <c r="S57" s="250"/>
      <c r="T57" s="250"/>
      <c r="U57" s="250"/>
      <c r="V57" s="250"/>
      <c r="W57" s="250"/>
      <c r="X57" s="250"/>
      <c r="Y57" s="250"/>
      <c r="Z57" s="250"/>
      <c r="AA57" s="250"/>
      <c r="AB57" s="250"/>
      <c r="AC57" s="243"/>
      <c r="AD57" s="240">
        <v>35</v>
      </c>
      <c r="AE57" s="241">
        <v>89.95</v>
      </c>
      <c r="AF57" s="229">
        <f t="shared" si="5"/>
        <v>0</v>
      </c>
      <c r="AG57" s="229">
        <f t="shared" si="6"/>
        <v>0</v>
      </c>
      <c r="AH57" s="223"/>
      <c r="AI57" s="224"/>
      <c r="AJ57" s="224"/>
      <c r="AK57" s="224"/>
      <c r="AL57" s="224"/>
      <c r="AM57" s="224"/>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4"/>
      <c r="BR57" s="224"/>
      <c r="BS57" s="224"/>
      <c r="BT57" s="224"/>
      <c r="BU57" s="224"/>
      <c r="BV57" s="224"/>
      <c r="BW57" s="224"/>
      <c r="BX57" s="224"/>
      <c r="BY57" s="224"/>
      <c r="BZ57" s="224"/>
      <c r="CA57" s="224"/>
      <c r="CB57" s="224"/>
      <c r="CC57" s="224"/>
      <c r="CD57" s="224"/>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row>
    <row r="58" spans="1:126" s="25" customFormat="1" ht="16.5" hidden="1" customHeight="1">
      <c r="A58" s="231"/>
      <c r="B58" s="234"/>
      <c r="C58" s="234"/>
      <c r="D58" s="234"/>
      <c r="E58" s="235"/>
      <c r="F58" s="220"/>
      <c r="G58" s="28"/>
      <c r="H58" s="28"/>
      <c r="I58" s="28"/>
      <c r="J58" s="28"/>
      <c r="K58" s="28"/>
      <c r="L58" s="28"/>
      <c r="M58" s="28"/>
      <c r="N58" s="28"/>
      <c r="O58" s="28"/>
      <c r="P58" s="28"/>
      <c r="Q58" s="28"/>
      <c r="R58" s="28"/>
      <c r="S58" s="28"/>
      <c r="T58" s="28"/>
      <c r="U58" s="28"/>
      <c r="V58" s="28"/>
      <c r="W58" s="28"/>
      <c r="X58" s="28"/>
      <c r="Y58" s="28"/>
      <c r="Z58" s="28"/>
      <c r="AA58" s="28"/>
      <c r="AB58" s="28"/>
      <c r="AC58" s="243"/>
      <c r="AD58" s="240"/>
      <c r="AE58" s="241"/>
      <c r="AF58" s="229"/>
      <c r="AG58" s="229"/>
      <c r="AH58" s="223"/>
      <c r="AI58" s="224"/>
      <c r="AJ58" s="224"/>
      <c r="AK58" s="224"/>
      <c r="AL58" s="224"/>
      <c r="AM58" s="224"/>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row>
    <row r="59" spans="1:126" s="25" customFormat="1" ht="16.5" hidden="1" customHeight="1">
      <c r="A59" s="231"/>
      <c r="B59" s="234"/>
      <c r="C59" s="234"/>
      <c r="D59" s="234"/>
      <c r="E59" s="235"/>
      <c r="F59" s="220"/>
      <c r="G59" s="28"/>
      <c r="H59" s="28"/>
      <c r="I59" s="28"/>
      <c r="J59" s="28"/>
      <c r="K59" s="28"/>
      <c r="L59" s="28"/>
      <c r="M59" s="28"/>
      <c r="N59" s="28"/>
      <c r="O59" s="28"/>
      <c r="P59" s="28"/>
      <c r="Q59" s="28"/>
      <c r="R59" s="28"/>
      <c r="S59" s="28"/>
      <c r="T59" s="28"/>
      <c r="U59" s="28"/>
      <c r="V59" s="28"/>
      <c r="W59" s="28"/>
      <c r="X59" s="28"/>
      <c r="Y59" s="28"/>
      <c r="Z59" s="28"/>
      <c r="AA59" s="28"/>
      <c r="AB59" s="28"/>
      <c r="AC59" s="243"/>
      <c r="AD59" s="240"/>
      <c r="AE59" s="241"/>
      <c r="AF59" s="229"/>
      <c r="AG59" s="229"/>
      <c r="AH59" s="223"/>
      <c r="AI59" s="224"/>
      <c r="AJ59" s="224"/>
      <c r="AK59" s="224"/>
      <c r="AL59" s="224"/>
      <c r="AM59" s="224"/>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row>
    <row r="60" spans="1:126" s="25" customFormat="1" ht="16.5" hidden="1" customHeight="1">
      <c r="A60" s="231"/>
      <c r="B60" s="234"/>
      <c r="C60" s="234"/>
      <c r="D60" s="234"/>
      <c r="E60" s="235"/>
      <c r="F60" s="220"/>
      <c r="G60" s="28"/>
      <c r="H60" s="28"/>
      <c r="I60" s="28"/>
      <c r="J60" s="28"/>
      <c r="K60" s="28"/>
      <c r="L60" s="28"/>
      <c r="M60" s="28"/>
      <c r="N60" s="28"/>
      <c r="O60" s="28"/>
      <c r="P60" s="28"/>
      <c r="Q60" s="28"/>
      <c r="R60" s="28"/>
      <c r="S60" s="28"/>
      <c r="T60" s="28"/>
      <c r="U60" s="28"/>
      <c r="V60" s="28"/>
      <c r="W60" s="28"/>
      <c r="X60" s="28"/>
      <c r="Y60" s="28"/>
      <c r="Z60" s="28"/>
      <c r="AA60" s="28"/>
      <c r="AB60" s="28"/>
      <c r="AC60" s="243"/>
      <c r="AD60" s="240"/>
      <c r="AE60" s="241"/>
      <c r="AF60" s="229"/>
      <c r="AG60" s="229"/>
      <c r="AH60" s="223"/>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4"/>
      <c r="BQ60" s="224"/>
      <c r="BR60" s="224"/>
      <c r="BS60" s="224"/>
      <c r="BT60" s="224"/>
      <c r="BU60" s="224"/>
      <c r="BV60" s="224"/>
      <c r="BW60" s="224"/>
      <c r="BX60" s="224"/>
      <c r="BY60" s="224"/>
      <c r="BZ60" s="224"/>
      <c r="CA60" s="224"/>
      <c r="CB60" s="224"/>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row>
    <row r="61" spans="1:126" s="25" customFormat="1" ht="16.5" hidden="1" customHeight="1">
      <c r="A61" s="231"/>
      <c r="B61" s="234"/>
      <c r="C61" s="234"/>
      <c r="D61" s="234"/>
      <c r="E61" s="235"/>
      <c r="F61" s="220"/>
      <c r="G61" s="28"/>
      <c r="H61" s="28"/>
      <c r="I61" s="28"/>
      <c r="J61" s="28"/>
      <c r="K61" s="28"/>
      <c r="L61" s="28"/>
      <c r="M61" s="28"/>
      <c r="N61" s="28"/>
      <c r="O61" s="28"/>
      <c r="P61" s="28"/>
      <c r="Q61" s="28"/>
      <c r="R61" s="28"/>
      <c r="S61" s="28"/>
      <c r="T61" s="28"/>
      <c r="U61" s="28"/>
      <c r="V61" s="28"/>
      <c r="W61" s="28"/>
      <c r="X61" s="28"/>
      <c r="Y61" s="28"/>
      <c r="Z61" s="28"/>
      <c r="AA61" s="28"/>
      <c r="AB61" s="28"/>
      <c r="AC61" s="243"/>
      <c r="AD61" s="240"/>
      <c r="AE61" s="241"/>
      <c r="AF61" s="229"/>
      <c r="AG61" s="229"/>
      <c r="AH61" s="223"/>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224"/>
      <c r="BE61" s="224"/>
      <c r="BF61" s="224"/>
      <c r="BG61" s="224"/>
      <c r="BH61" s="224"/>
      <c r="BI61" s="224"/>
      <c r="BJ61" s="224"/>
      <c r="BK61" s="224"/>
      <c r="BL61" s="224"/>
      <c r="BM61" s="224"/>
      <c r="BN61" s="224"/>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row>
    <row r="62" spans="1:126" s="25" customFormat="1" ht="16.5" hidden="1" customHeight="1">
      <c r="A62" s="231"/>
      <c r="B62" s="234"/>
      <c r="C62" s="234"/>
      <c r="D62" s="234"/>
      <c r="E62" s="235"/>
      <c r="F62" s="220"/>
      <c r="G62" s="28"/>
      <c r="H62" s="28"/>
      <c r="I62" s="28"/>
      <c r="J62" s="28"/>
      <c r="K62" s="28"/>
      <c r="L62" s="28"/>
      <c r="M62" s="28"/>
      <c r="N62" s="28"/>
      <c r="O62" s="28"/>
      <c r="P62" s="28"/>
      <c r="Q62" s="28"/>
      <c r="R62" s="28"/>
      <c r="S62" s="28"/>
      <c r="T62" s="28"/>
      <c r="U62" s="28"/>
      <c r="V62" s="28"/>
      <c r="W62" s="28"/>
      <c r="X62" s="28"/>
      <c r="Y62" s="28"/>
      <c r="Z62" s="28"/>
      <c r="AA62" s="28"/>
      <c r="AB62" s="28"/>
      <c r="AC62" s="243"/>
      <c r="AD62" s="240"/>
      <c r="AE62" s="241"/>
      <c r="AF62" s="229"/>
      <c r="AG62" s="229"/>
      <c r="AH62" s="223"/>
      <c r="AI62" s="224"/>
      <c r="AJ62" s="224"/>
      <c r="AK62" s="224"/>
      <c r="AL62" s="224"/>
      <c r="AM62" s="224"/>
      <c r="AN62" s="224"/>
      <c r="AO62" s="224"/>
      <c r="AP62" s="224"/>
      <c r="AQ62" s="224"/>
      <c r="AR62" s="224"/>
      <c r="AS62" s="224"/>
      <c r="AT62" s="224"/>
      <c r="AU62" s="224"/>
      <c r="AV62" s="224"/>
      <c r="AW62" s="224"/>
      <c r="AX62" s="224"/>
      <c r="AY62" s="224"/>
      <c r="AZ62" s="224"/>
      <c r="BA62" s="224"/>
      <c r="BB62" s="224"/>
      <c r="BC62" s="224"/>
      <c r="BD62" s="224"/>
      <c r="BE62" s="224"/>
      <c r="BF62" s="224"/>
      <c r="BG62" s="224"/>
      <c r="BH62" s="224"/>
      <c r="BI62" s="224"/>
      <c r="BJ62" s="224"/>
      <c r="BK62" s="224"/>
      <c r="BL62" s="224"/>
      <c r="BM62" s="224"/>
      <c r="BN62" s="224"/>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row>
    <row r="63" spans="1:126" s="25" customFormat="1" ht="16.5" hidden="1" customHeight="1">
      <c r="A63" s="231"/>
      <c r="B63" s="234"/>
      <c r="C63" s="234"/>
      <c r="D63" s="234"/>
      <c r="E63" s="235"/>
      <c r="F63" s="220"/>
      <c r="G63" s="28"/>
      <c r="H63" s="28"/>
      <c r="I63" s="28"/>
      <c r="J63" s="28"/>
      <c r="K63" s="28"/>
      <c r="L63" s="28"/>
      <c r="M63" s="28"/>
      <c r="N63" s="28"/>
      <c r="O63" s="28"/>
      <c r="P63" s="28"/>
      <c r="Q63" s="28"/>
      <c r="R63" s="28"/>
      <c r="S63" s="28"/>
      <c r="T63" s="28"/>
      <c r="U63" s="28"/>
      <c r="V63" s="28"/>
      <c r="W63" s="28"/>
      <c r="X63" s="28"/>
      <c r="Y63" s="28"/>
      <c r="Z63" s="28"/>
      <c r="AA63" s="28"/>
      <c r="AB63" s="28"/>
      <c r="AC63" s="243"/>
      <c r="AD63" s="240"/>
      <c r="AE63" s="241"/>
      <c r="AF63" s="229"/>
      <c r="AG63" s="229"/>
      <c r="AH63" s="223"/>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224"/>
      <c r="BE63" s="224"/>
      <c r="BF63" s="224"/>
      <c r="BG63" s="224"/>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row>
    <row r="64" spans="1:126" s="25" customFormat="1" ht="16.5" hidden="1" customHeight="1">
      <c r="A64" s="231"/>
      <c r="B64" s="234"/>
      <c r="C64" s="234"/>
      <c r="D64" s="234"/>
      <c r="E64" s="235"/>
      <c r="F64" s="220"/>
      <c r="G64" s="28"/>
      <c r="H64" s="28"/>
      <c r="I64" s="28"/>
      <c r="J64" s="28"/>
      <c r="K64" s="28"/>
      <c r="L64" s="28"/>
      <c r="M64" s="28"/>
      <c r="N64" s="28"/>
      <c r="O64" s="28"/>
      <c r="P64" s="28"/>
      <c r="Q64" s="28"/>
      <c r="R64" s="28"/>
      <c r="S64" s="28"/>
      <c r="T64" s="28"/>
      <c r="U64" s="28"/>
      <c r="V64" s="28"/>
      <c r="W64" s="28"/>
      <c r="X64" s="28"/>
      <c r="Y64" s="28"/>
      <c r="Z64" s="28"/>
      <c r="AA64" s="28"/>
      <c r="AB64" s="28"/>
      <c r="AC64" s="243"/>
      <c r="AD64" s="240"/>
      <c r="AE64" s="241"/>
      <c r="AF64" s="229"/>
      <c r="AG64" s="229"/>
      <c r="AH64" s="223"/>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row>
    <row r="65" spans="1:126" s="25" customFormat="1" ht="16.5" hidden="1" customHeight="1">
      <c r="A65" s="231"/>
      <c r="B65" s="234"/>
      <c r="C65" s="234"/>
      <c r="D65" s="234"/>
      <c r="E65" s="235"/>
      <c r="F65" s="220"/>
      <c r="G65" s="28"/>
      <c r="H65" s="28"/>
      <c r="I65" s="28"/>
      <c r="J65" s="28"/>
      <c r="K65" s="28"/>
      <c r="L65" s="28"/>
      <c r="M65" s="28"/>
      <c r="N65" s="28"/>
      <c r="O65" s="28"/>
      <c r="P65" s="28"/>
      <c r="Q65" s="28"/>
      <c r="R65" s="28"/>
      <c r="S65" s="28"/>
      <c r="T65" s="28"/>
      <c r="U65" s="28"/>
      <c r="V65" s="28"/>
      <c r="W65" s="28"/>
      <c r="X65" s="28"/>
      <c r="Y65" s="28"/>
      <c r="Z65" s="28"/>
      <c r="AA65" s="28"/>
      <c r="AB65" s="28"/>
      <c r="AC65" s="243"/>
      <c r="AD65" s="240"/>
      <c r="AE65" s="241"/>
      <c r="AF65" s="229"/>
      <c r="AG65" s="229"/>
      <c r="AH65" s="223"/>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4"/>
      <c r="BT65" s="224"/>
      <c r="BU65" s="224"/>
      <c r="BV65" s="224"/>
      <c r="BW65" s="224"/>
      <c r="BX65" s="224"/>
      <c r="BY65" s="224"/>
      <c r="BZ65" s="224"/>
      <c r="CA65" s="224"/>
      <c r="CB65" s="224"/>
      <c r="CC65" s="224"/>
      <c r="CD65" s="224"/>
      <c r="CE65" s="224"/>
      <c r="CF65" s="224"/>
      <c r="CG65" s="224"/>
      <c r="CH65" s="224"/>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224"/>
      <c r="DR65" s="224"/>
      <c r="DS65" s="224"/>
      <c r="DT65" s="224"/>
      <c r="DU65" s="224"/>
      <c r="DV65" s="224"/>
    </row>
    <row r="66" spans="1:126" s="25" customFormat="1" ht="16.5" hidden="1" customHeight="1">
      <c r="A66" s="231"/>
      <c r="B66" s="234"/>
      <c r="C66" s="234"/>
      <c r="D66" s="234"/>
      <c r="E66" s="235"/>
      <c r="F66" s="220"/>
      <c r="G66" s="28"/>
      <c r="H66" s="28"/>
      <c r="I66" s="28"/>
      <c r="J66" s="28"/>
      <c r="K66" s="28"/>
      <c r="L66" s="28"/>
      <c r="M66" s="28"/>
      <c r="N66" s="28"/>
      <c r="O66" s="28"/>
      <c r="P66" s="28"/>
      <c r="Q66" s="28"/>
      <c r="R66" s="28"/>
      <c r="S66" s="28"/>
      <c r="T66" s="28"/>
      <c r="U66" s="28"/>
      <c r="V66" s="28"/>
      <c r="W66" s="28"/>
      <c r="X66" s="28"/>
      <c r="Y66" s="28"/>
      <c r="Z66" s="28"/>
      <c r="AA66" s="28"/>
      <c r="AB66" s="28"/>
      <c r="AC66" s="243"/>
      <c r="AD66" s="240"/>
      <c r="AE66" s="241"/>
      <c r="AF66" s="229"/>
      <c r="AG66" s="229"/>
      <c r="AH66" s="223"/>
      <c r="AI66" s="224"/>
      <c r="AJ66" s="224"/>
      <c r="AK66" s="224"/>
      <c r="AL66" s="224"/>
      <c r="AM66" s="224"/>
      <c r="AN66" s="224"/>
      <c r="AO66" s="224"/>
      <c r="AP66" s="224"/>
      <c r="AQ66" s="224"/>
      <c r="AR66" s="224"/>
      <c r="AS66" s="224"/>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c r="CK66" s="224"/>
      <c r="CL66" s="224"/>
      <c r="CM66" s="224"/>
      <c r="CN66" s="224"/>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4"/>
      <c r="DL66" s="224"/>
      <c r="DM66" s="224"/>
      <c r="DN66" s="224"/>
      <c r="DO66" s="224"/>
      <c r="DP66" s="224"/>
      <c r="DQ66" s="224"/>
      <c r="DR66" s="224"/>
      <c r="DS66" s="224"/>
      <c r="DT66" s="224"/>
      <c r="DU66" s="224"/>
      <c r="DV66" s="224"/>
    </row>
    <row r="67" spans="1:126" s="25" customFormat="1" ht="16.5" hidden="1" customHeight="1">
      <c r="A67" s="231"/>
      <c r="B67" s="234"/>
      <c r="C67" s="234"/>
      <c r="D67" s="234"/>
      <c r="E67" s="235"/>
      <c r="F67" s="220"/>
      <c r="G67" s="28"/>
      <c r="H67" s="28"/>
      <c r="I67" s="28"/>
      <c r="J67" s="28"/>
      <c r="K67" s="28"/>
      <c r="L67" s="28"/>
      <c r="M67" s="28"/>
      <c r="N67" s="28"/>
      <c r="O67" s="28"/>
      <c r="P67" s="28"/>
      <c r="Q67" s="28"/>
      <c r="R67" s="28"/>
      <c r="S67" s="28"/>
      <c r="T67" s="28"/>
      <c r="U67" s="28"/>
      <c r="V67" s="28"/>
      <c r="W67" s="28"/>
      <c r="X67" s="28"/>
      <c r="Y67" s="28"/>
      <c r="Z67" s="28"/>
      <c r="AA67" s="28"/>
      <c r="AB67" s="28"/>
      <c r="AC67" s="243"/>
      <c r="AD67" s="240"/>
      <c r="AE67" s="241"/>
      <c r="AF67" s="229">
        <f t="shared" ref="AF67:AF68" si="7">AG67*AD67</f>
        <v>0</v>
      </c>
      <c r="AG67" s="229">
        <f t="shared" ref="AG67:AG68" si="8">SUM(G67:AB67)</f>
        <v>0</v>
      </c>
      <c r="AH67" s="223"/>
      <c r="AI67" s="224"/>
      <c r="AJ67" s="224"/>
      <c r="AK67" s="224"/>
      <c r="AL67" s="224"/>
      <c r="AM67" s="224"/>
      <c r="AN67" s="224"/>
      <c r="AO67" s="224"/>
      <c r="AP67" s="224"/>
      <c r="AQ67" s="224"/>
      <c r="AR67" s="224"/>
      <c r="AS67" s="224"/>
      <c r="AT67" s="224"/>
      <c r="AU67" s="224"/>
      <c r="AV67" s="224"/>
      <c r="AW67" s="224"/>
      <c r="AX67" s="224"/>
      <c r="AY67" s="224"/>
      <c r="AZ67" s="224"/>
      <c r="BA67" s="224"/>
      <c r="BB67" s="224"/>
      <c r="BC67" s="224"/>
      <c r="BD67" s="224"/>
      <c r="BE67" s="224"/>
      <c r="BF67" s="224"/>
      <c r="BG67" s="224"/>
      <c r="BH67" s="224"/>
      <c r="BI67" s="224"/>
      <c r="BJ67" s="224"/>
      <c r="BK67" s="224"/>
      <c r="BL67" s="224"/>
      <c r="BM67" s="224"/>
      <c r="BN67" s="224"/>
      <c r="BO67" s="224"/>
      <c r="BP67" s="224"/>
      <c r="BQ67" s="224"/>
      <c r="BR67" s="224"/>
      <c r="BS67" s="224"/>
      <c r="BT67" s="224"/>
      <c r="BU67" s="224"/>
      <c r="BV67" s="224"/>
      <c r="BW67" s="224"/>
      <c r="BX67" s="224"/>
      <c r="BY67" s="224"/>
      <c r="BZ67" s="224"/>
      <c r="CA67" s="224"/>
      <c r="CB67" s="224"/>
      <c r="CC67" s="224"/>
      <c r="CD67" s="224"/>
      <c r="CE67" s="224"/>
      <c r="CF67" s="224"/>
      <c r="CG67" s="224"/>
      <c r="CH67" s="224"/>
      <c r="CI67" s="224"/>
      <c r="CJ67" s="224"/>
      <c r="CK67" s="224"/>
      <c r="CL67" s="224"/>
      <c r="CM67" s="224"/>
      <c r="CN67" s="224"/>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4"/>
      <c r="DL67" s="224"/>
      <c r="DM67" s="224"/>
      <c r="DN67" s="224"/>
      <c r="DO67" s="224"/>
      <c r="DP67" s="224"/>
      <c r="DQ67" s="224"/>
      <c r="DR67" s="224"/>
      <c r="DS67" s="224"/>
      <c r="DT67" s="224"/>
      <c r="DU67" s="224"/>
      <c r="DV67" s="224"/>
    </row>
    <row r="68" spans="1:126" s="25" customFormat="1" ht="16.5" hidden="1" customHeight="1">
      <c r="A68" s="231"/>
      <c r="B68" s="234"/>
      <c r="C68" s="234"/>
      <c r="D68" s="234"/>
      <c r="E68" s="235"/>
      <c r="F68" s="220"/>
      <c r="G68" s="28"/>
      <c r="H68" s="28"/>
      <c r="I68" s="28"/>
      <c r="J68" s="28"/>
      <c r="K68" s="28"/>
      <c r="L68" s="28"/>
      <c r="M68" s="28"/>
      <c r="N68" s="28"/>
      <c r="O68" s="28"/>
      <c r="P68" s="28"/>
      <c r="Q68" s="28"/>
      <c r="R68" s="28"/>
      <c r="S68" s="28"/>
      <c r="T68" s="28"/>
      <c r="U68" s="28"/>
      <c r="V68" s="28"/>
      <c r="W68" s="28"/>
      <c r="X68" s="28"/>
      <c r="Y68" s="28"/>
      <c r="Z68" s="28"/>
      <c r="AA68" s="28"/>
      <c r="AB68" s="28"/>
      <c r="AC68" s="243"/>
      <c r="AD68" s="240"/>
      <c r="AE68" s="241"/>
      <c r="AF68" s="229">
        <f t="shared" si="7"/>
        <v>0</v>
      </c>
      <c r="AG68" s="229">
        <f t="shared" si="8"/>
        <v>0</v>
      </c>
      <c r="AH68" s="223"/>
      <c r="AI68" s="224"/>
      <c r="AJ68" s="224"/>
      <c r="AK68" s="224"/>
      <c r="AL68" s="224"/>
      <c r="AM68" s="224"/>
      <c r="AN68" s="224"/>
      <c r="AO68" s="224"/>
      <c r="AP68" s="224"/>
      <c r="AQ68" s="224"/>
      <c r="AR68" s="224"/>
      <c r="AS68" s="224"/>
      <c r="AT68" s="224"/>
      <c r="AU68" s="224"/>
      <c r="AV68" s="224"/>
      <c r="AW68" s="224"/>
      <c r="AX68" s="224"/>
      <c r="AY68" s="224"/>
      <c r="AZ68" s="224"/>
      <c r="BA68" s="224"/>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c r="CE68" s="224"/>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row>
    <row r="69" spans="1:126" s="25" customFormat="1" ht="16.5" hidden="1" customHeight="1">
      <c r="A69" s="231"/>
      <c r="B69" s="234"/>
      <c r="C69" s="234"/>
      <c r="D69" s="234"/>
      <c r="E69" s="234"/>
      <c r="F69" s="220"/>
      <c r="G69" s="28"/>
      <c r="H69" s="28"/>
      <c r="I69" s="28"/>
      <c r="J69" s="28"/>
      <c r="K69" s="28"/>
      <c r="L69" s="28"/>
      <c r="M69" s="28"/>
      <c r="N69" s="28"/>
      <c r="O69" s="28"/>
      <c r="P69" s="28"/>
      <c r="Q69" s="28"/>
      <c r="R69" s="28"/>
      <c r="S69" s="28"/>
      <c r="T69" s="28"/>
      <c r="U69" s="28"/>
      <c r="V69" s="28"/>
      <c r="W69" s="28"/>
      <c r="X69" s="28"/>
      <c r="Y69" s="28"/>
      <c r="Z69" s="28"/>
      <c r="AA69" s="28"/>
      <c r="AB69" s="28"/>
      <c r="AC69" s="243"/>
      <c r="AD69" s="240"/>
      <c r="AE69" s="241"/>
      <c r="AF69" s="229">
        <f t="shared" ref="AF69:AF70" si="9">AG69*AD69</f>
        <v>0</v>
      </c>
      <c r="AG69" s="229">
        <f t="shared" ref="AG69:AG70" si="10">SUM(G69:AB69)</f>
        <v>0</v>
      </c>
      <c r="AH69" s="223"/>
      <c r="AI69" s="224"/>
      <c r="AJ69" s="224"/>
      <c r="AK69" s="224"/>
      <c r="AL69" s="224"/>
      <c r="AM69" s="224"/>
      <c r="AN69" s="224"/>
      <c r="AO69" s="224"/>
      <c r="AP69" s="224"/>
      <c r="AQ69" s="224"/>
      <c r="AR69" s="224"/>
      <c r="AS69" s="224"/>
      <c r="AT69" s="224"/>
      <c r="AU69" s="224"/>
      <c r="AV69" s="224"/>
      <c r="AW69" s="224"/>
      <c r="AX69" s="224"/>
      <c r="AY69" s="224"/>
      <c r="AZ69" s="224"/>
      <c r="BA69" s="224"/>
      <c r="BB69" s="224"/>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c r="CE69" s="224"/>
      <c r="CF69" s="224"/>
      <c r="CG69" s="224"/>
      <c r="CH69" s="224"/>
      <c r="CI69" s="224"/>
      <c r="CJ69" s="224"/>
      <c r="CK69" s="224"/>
      <c r="CL69" s="224"/>
      <c r="CM69" s="224"/>
      <c r="CN69" s="224"/>
      <c r="CO69" s="224"/>
      <c r="CP69" s="224"/>
      <c r="CQ69" s="224"/>
      <c r="CR69" s="224"/>
      <c r="CS69" s="224"/>
      <c r="CT69" s="224"/>
      <c r="CU69" s="224"/>
      <c r="CV69" s="224"/>
      <c r="CW69" s="224"/>
      <c r="CX69" s="224"/>
      <c r="CY69" s="224"/>
      <c r="CZ69" s="224"/>
      <c r="DA69" s="224"/>
      <c r="DB69" s="224"/>
      <c r="DC69" s="224"/>
      <c r="DD69" s="224"/>
      <c r="DE69" s="224"/>
      <c r="DF69" s="224"/>
      <c r="DG69" s="224"/>
      <c r="DH69" s="224"/>
      <c r="DI69" s="224"/>
      <c r="DJ69" s="224"/>
      <c r="DK69" s="224"/>
      <c r="DL69" s="224"/>
      <c r="DM69" s="224"/>
      <c r="DN69" s="224"/>
      <c r="DO69" s="224"/>
      <c r="DP69" s="224"/>
      <c r="DQ69" s="224"/>
      <c r="DR69" s="224"/>
      <c r="DS69" s="224"/>
      <c r="DT69" s="224"/>
      <c r="DU69" s="224"/>
      <c r="DV69" s="224"/>
    </row>
    <row r="70" spans="1:126" s="25" customFormat="1" ht="16.5" hidden="1" customHeight="1">
      <c r="A70" s="231"/>
      <c r="B70" s="234"/>
      <c r="C70" s="234"/>
      <c r="D70" s="234"/>
      <c r="E70" s="234"/>
      <c r="F70" s="220"/>
      <c r="G70" s="28"/>
      <c r="H70" s="28"/>
      <c r="I70" s="28"/>
      <c r="J70" s="28"/>
      <c r="K70" s="28"/>
      <c r="L70" s="28"/>
      <c r="M70" s="28"/>
      <c r="N70" s="28"/>
      <c r="O70" s="28"/>
      <c r="P70" s="28"/>
      <c r="Q70" s="28"/>
      <c r="R70" s="28"/>
      <c r="S70" s="28"/>
      <c r="T70" s="28"/>
      <c r="U70" s="28"/>
      <c r="V70" s="28"/>
      <c r="W70" s="28"/>
      <c r="X70" s="28"/>
      <c r="Y70" s="28"/>
      <c r="Z70" s="28"/>
      <c r="AA70" s="28"/>
      <c r="AB70" s="28"/>
      <c r="AC70" s="243"/>
      <c r="AD70" s="240"/>
      <c r="AE70" s="241"/>
      <c r="AF70" s="229">
        <f t="shared" si="9"/>
        <v>0</v>
      </c>
      <c r="AG70" s="229">
        <f t="shared" si="10"/>
        <v>0</v>
      </c>
      <c r="AH70" s="223"/>
      <c r="AI70" s="224"/>
      <c r="AJ70" s="224"/>
      <c r="AK70" s="224"/>
      <c r="AL70" s="224"/>
      <c r="AM70" s="224"/>
      <c r="AN70" s="224"/>
      <c r="AO70" s="224"/>
      <c r="AP70" s="224"/>
      <c r="AQ70" s="224"/>
      <c r="AR70" s="224"/>
      <c r="AS70" s="224"/>
      <c r="AT70" s="224"/>
      <c r="AU70" s="224"/>
      <c r="AV70" s="224"/>
      <c r="AW70" s="224"/>
      <c r="AX70" s="224"/>
      <c r="AY70" s="224"/>
      <c r="AZ70" s="224"/>
      <c r="BA70" s="224"/>
      <c r="BB70" s="224"/>
      <c r="BC70" s="224"/>
      <c r="BD70" s="224"/>
      <c r="BE70" s="224"/>
      <c r="BF70" s="224"/>
      <c r="BG70" s="224"/>
      <c r="BH70" s="224"/>
      <c r="BI70" s="224"/>
      <c r="BJ70" s="224"/>
      <c r="BK70" s="224"/>
      <c r="BL70" s="224"/>
      <c r="BM70" s="224"/>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224"/>
      <c r="DR70" s="224"/>
      <c r="DS70" s="224"/>
      <c r="DT70" s="224"/>
      <c r="DU70" s="224"/>
      <c r="DV70" s="224"/>
    </row>
    <row r="71" spans="1:126" s="20" customFormat="1" ht="10.5" customHeight="1" thickBot="1">
      <c r="A71" s="55"/>
      <c r="B71" s="89"/>
      <c r="C71" s="90"/>
      <c r="D71" s="91"/>
      <c r="E71" s="92"/>
      <c r="F71" s="93"/>
      <c r="G71" s="93"/>
      <c r="H71" s="93"/>
      <c r="I71" s="93"/>
      <c r="J71" s="93"/>
      <c r="K71" s="93"/>
      <c r="L71" s="93"/>
      <c r="M71" s="93"/>
      <c r="N71" s="93"/>
      <c r="O71" s="93"/>
      <c r="P71" s="93"/>
      <c r="Q71" s="93"/>
      <c r="R71" s="93"/>
      <c r="S71" s="93"/>
      <c r="T71" s="93"/>
      <c r="U71" s="93"/>
      <c r="V71" s="93"/>
      <c r="W71" s="93"/>
      <c r="X71" s="93"/>
      <c r="Y71" s="93"/>
      <c r="Z71" s="93"/>
      <c r="AA71" s="93"/>
      <c r="AB71" s="93"/>
      <c r="AC71" s="211"/>
      <c r="AD71" s="95"/>
      <c r="AE71" s="96"/>
      <c r="AF71" s="227"/>
      <c r="AG71" s="228"/>
      <c r="AH71" s="52"/>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row>
    <row r="72" spans="1:126" s="19" customFormat="1" ht="25.5" customHeight="1" thickBot="1">
      <c r="A72" s="55"/>
      <c r="B72" s="257" t="s">
        <v>14</v>
      </c>
      <c r="C72" s="258"/>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9"/>
      <c r="AF72" s="245">
        <f>SUM(AF18:AF57)</f>
        <v>0</v>
      </c>
      <c r="AG72" s="246">
        <f>SUM(AG18:AG71)</f>
        <v>0</v>
      </c>
      <c r="AH72" s="52"/>
    </row>
    <row r="73" spans="1:126" s="20" customFormat="1" ht="25.5" customHeight="1" thickBot="1">
      <c r="A73" s="53"/>
      <c r="B73" s="212" t="s">
        <v>122</v>
      </c>
      <c r="C73" s="212"/>
      <c r="D73" s="213"/>
      <c r="E73" s="214"/>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4"/>
      <c r="AD73" s="216"/>
      <c r="AE73" s="217"/>
      <c r="AF73" s="218"/>
      <c r="AG73" s="219">
        <f>SUM(AG18:AG57)</f>
        <v>0</v>
      </c>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row>
    <row r="74" spans="1:126" ht="9" customHeight="1">
      <c r="B74" s="140"/>
      <c r="C74" s="141"/>
      <c r="D74" s="141"/>
      <c r="E74" s="142"/>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row>
    <row r="75" spans="1:126" ht="9" customHeight="1">
      <c r="B75" s="140"/>
      <c r="C75" s="141"/>
      <c r="D75" s="141"/>
      <c r="E75" s="142"/>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row>
    <row r="76" spans="1:126" ht="9" customHeight="1">
      <c r="B76" s="140"/>
      <c r="C76" s="141"/>
      <c r="D76" s="141"/>
      <c r="E76" s="142"/>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row>
    <row r="77" spans="1:126" ht="9" customHeight="1">
      <c r="B77" s="140"/>
      <c r="C77" s="141"/>
      <c r="D77" s="141"/>
      <c r="E77" s="142"/>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row>
    <row r="78" spans="1:126" ht="9" customHeight="1">
      <c r="B78" s="140"/>
      <c r="C78" s="141"/>
      <c r="D78" s="141"/>
      <c r="E78" s="142"/>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row>
    <row r="79" spans="1:126" ht="9" customHeight="1">
      <c r="B79" s="140"/>
      <c r="C79" s="141"/>
      <c r="D79" s="141"/>
      <c r="E79" s="142"/>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row>
    <row r="80" spans="1:126" ht="9" customHeight="1">
      <c r="B80" s="140"/>
      <c r="C80" s="141"/>
      <c r="D80" s="141"/>
      <c r="E80" s="142"/>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row>
    <row r="81" spans="2:38" ht="30" customHeight="1">
      <c r="B81" s="168" t="s">
        <v>79</v>
      </c>
      <c r="C81" s="145"/>
      <c r="D81" s="145"/>
      <c r="E81" s="169"/>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row>
    <row r="82" spans="2:38" ht="30" customHeight="1">
      <c r="B82" s="168" t="s">
        <v>80</v>
      </c>
      <c r="C82" s="145"/>
      <c r="D82" s="145"/>
      <c r="E82" s="169"/>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row>
    <row r="83" spans="2:38" ht="20" customHeight="1">
      <c r="B83" s="168"/>
      <c r="C83" s="145"/>
      <c r="D83" s="145"/>
      <c r="E83" s="169"/>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row>
    <row r="84" spans="2:38" ht="20" customHeight="1">
      <c r="B84" s="168"/>
      <c r="C84" s="145"/>
      <c r="D84" s="145"/>
      <c r="E84" s="169"/>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row>
    <row r="85" spans="2:38" ht="20" customHeight="1">
      <c r="B85" s="168"/>
      <c r="C85" s="145"/>
      <c r="D85" s="145"/>
      <c r="E85" s="169"/>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row>
    <row r="86" spans="2:38" ht="20" customHeight="1">
      <c r="B86" s="168"/>
      <c r="C86" s="145"/>
      <c r="D86" s="145"/>
      <c r="E86" s="169"/>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row>
    <row r="87" spans="2:38" ht="20" customHeight="1">
      <c r="B87" s="168"/>
      <c r="C87" s="145"/>
      <c r="D87" s="145"/>
      <c r="E87" s="169"/>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row>
    <row r="88" spans="2:38" ht="20" customHeight="1">
      <c r="B88" s="145"/>
      <c r="C88" s="170"/>
      <c r="D88" s="170"/>
      <c r="E88" s="170"/>
      <c r="F88" s="170"/>
      <c r="G88" s="170"/>
      <c r="H88" s="170"/>
      <c r="I88" s="170"/>
      <c r="J88" s="170"/>
      <c r="K88" s="170"/>
      <c r="L88" s="170"/>
      <c r="M88" s="170"/>
      <c r="N88" s="170"/>
      <c r="O88" s="171"/>
      <c r="P88" s="171"/>
      <c r="Q88" s="171"/>
      <c r="R88" s="171"/>
      <c r="S88" s="171"/>
      <c r="T88" s="171"/>
      <c r="U88" s="367"/>
      <c r="V88" s="368"/>
      <c r="W88" s="368"/>
      <c r="X88" s="145"/>
      <c r="Y88" s="369"/>
      <c r="Z88" s="369"/>
      <c r="AA88" s="369"/>
      <c r="AB88" s="369"/>
      <c r="AC88" s="145"/>
      <c r="AD88" s="369"/>
      <c r="AE88" s="369"/>
      <c r="AF88" s="369"/>
      <c r="AG88" s="369"/>
      <c r="AH88" s="138"/>
      <c r="AI88" s="138"/>
      <c r="AJ88" s="138"/>
      <c r="AK88" s="139"/>
      <c r="AL88" s="139"/>
    </row>
    <row r="89" spans="2:38" ht="20" customHeight="1">
      <c r="B89" s="6"/>
      <c r="C89" s="170"/>
      <c r="D89" s="170"/>
      <c r="E89" s="170"/>
      <c r="F89" s="170"/>
      <c r="G89" s="170"/>
      <c r="H89" s="170"/>
      <c r="I89" s="170"/>
      <c r="J89" s="170"/>
      <c r="K89" s="170"/>
      <c r="L89" s="170"/>
      <c r="M89" s="170"/>
      <c r="N89" s="170"/>
      <c r="O89" s="171"/>
      <c r="P89" s="171"/>
      <c r="Q89" s="171"/>
      <c r="R89" s="171"/>
      <c r="S89" s="172" t="s">
        <v>59</v>
      </c>
      <c r="T89" s="173"/>
      <c r="U89" s="174"/>
      <c r="V89" s="6"/>
      <c r="X89" s="172" t="s">
        <v>17</v>
      </c>
      <c r="Y89" s="172"/>
      <c r="Z89" s="175"/>
      <c r="AA89" s="176"/>
      <c r="AC89" s="172" t="s">
        <v>60</v>
      </c>
      <c r="AD89" s="177"/>
      <c r="AE89" s="177"/>
      <c r="AF89" s="2"/>
      <c r="AG89" s="2"/>
      <c r="AH89" s="137"/>
      <c r="AI89" s="137"/>
      <c r="AJ89" s="137"/>
      <c r="AK89" s="137"/>
      <c r="AL89" s="137"/>
    </row>
    <row r="90" spans="2:38">
      <c r="B90" s="140"/>
      <c r="C90" s="141"/>
      <c r="D90" s="141"/>
      <c r="E90" s="142"/>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row>
    <row r="91" spans="2:38">
      <c r="B91" s="140"/>
      <c r="C91" s="141"/>
      <c r="D91" s="141"/>
      <c r="E91" s="142"/>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row>
    <row r="92" spans="2:38">
      <c r="B92" s="140"/>
      <c r="C92" s="141"/>
      <c r="D92" s="141"/>
      <c r="E92" s="142"/>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row>
    <row r="93" spans="2:38">
      <c r="B93" s="140"/>
      <c r="C93" s="141"/>
      <c r="D93" s="141"/>
      <c r="E93" s="142"/>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row>
    <row r="94" spans="2:38">
      <c r="B94" s="140"/>
      <c r="C94" s="141"/>
      <c r="D94" s="141"/>
      <c r="E94" s="142"/>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row>
    <row r="95" spans="2:38" ht="35">
      <c r="B95" s="365" t="s">
        <v>61</v>
      </c>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row>
    <row r="96" spans="2:38">
      <c r="B96" s="140"/>
      <c r="C96" s="141"/>
      <c r="D96" s="141"/>
      <c r="E96" s="142"/>
      <c r="F96" s="141"/>
      <c r="G96" s="141"/>
      <c r="H96" s="141"/>
      <c r="I96" s="141"/>
      <c r="J96" s="144"/>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row>
    <row r="97" spans="1:126" ht="20" customHeight="1">
      <c r="B97" s="366" t="s">
        <v>62</v>
      </c>
      <c r="C97" s="366"/>
      <c r="D97" s="366"/>
      <c r="E97" s="366"/>
      <c r="F97" s="366"/>
      <c r="G97" s="366"/>
      <c r="H97" s="366"/>
      <c r="I97" s="366"/>
      <c r="J97" s="366"/>
      <c r="K97" s="366"/>
      <c r="L97" s="366"/>
      <c r="M97" s="366"/>
      <c r="N97" s="366"/>
      <c r="O97" s="366"/>
      <c r="P97" s="366"/>
      <c r="Q97" s="366"/>
      <c r="R97" s="366"/>
      <c r="S97" s="366"/>
      <c r="T97" s="366"/>
      <c r="U97" s="366"/>
      <c r="V97" s="366"/>
      <c r="W97" s="366"/>
      <c r="X97" s="366"/>
      <c r="Y97" s="366"/>
      <c r="Z97" s="366"/>
      <c r="AA97" s="366"/>
      <c r="AB97" s="366"/>
      <c r="AC97" s="366"/>
      <c r="AD97" s="366"/>
      <c r="AE97" s="366"/>
      <c r="AF97" s="366"/>
      <c r="AG97" s="366"/>
    </row>
    <row r="98" spans="1:126" ht="20" customHeight="1">
      <c r="B98" s="180"/>
      <c r="C98" s="181"/>
      <c r="D98" s="181"/>
      <c r="E98" s="182"/>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row>
    <row r="99" spans="1:126" ht="20" customHeight="1">
      <c r="B99" s="363" t="s">
        <v>56</v>
      </c>
      <c r="C99" s="363"/>
      <c r="D99" s="363"/>
      <c r="E99" s="363"/>
      <c r="F99" s="363"/>
      <c r="G99" s="363"/>
      <c r="H99" s="363"/>
      <c r="I99" s="363"/>
      <c r="J99" s="363"/>
      <c r="K99" s="363"/>
      <c r="L99" s="363"/>
      <c r="M99" s="363"/>
      <c r="N99" s="363"/>
      <c r="O99" s="363"/>
      <c r="P99" s="363"/>
      <c r="Q99" s="363"/>
      <c r="R99" s="363"/>
      <c r="S99" s="363"/>
      <c r="T99" s="363"/>
      <c r="U99" s="363"/>
      <c r="V99" s="363"/>
      <c r="W99" s="363"/>
      <c r="X99" s="363"/>
      <c r="Y99" s="363"/>
      <c r="Z99" s="363"/>
      <c r="AA99" s="363"/>
      <c r="AB99" s="363"/>
      <c r="AC99" s="363"/>
      <c r="AD99" s="363"/>
      <c r="AE99" s="363"/>
      <c r="AF99" s="363"/>
      <c r="AG99" s="363"/>
      <c r="AH99" s="143"/>
      <c r="AI99" s="143"/>
      <c r="AJ99" s="143"/>
      <c r="AK99" s="143"/>
      <c r="AL99" s="143"/>
      <c r="AM99" s="143"/>
      <c r="AN99" s="143"/>
      <c r="AO99" s="143"/>
    </row>
    <row r="100" spans="1:126" ht="20" customHeight="1">
      <c r="B100" s="364" t="s">
        <v>57</v>
      </c>
      <c r="C100" s="364"/>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4"/>
      <c r="AG100" s="364"/>
      <c r="AH100" s="143"/>
      <c r="AI100" s="143"/>
      <c r="AJ100" s="143"/>
      <c r="AK100" s="143"/>
      <c r="AL100" s="143"/>
      <c r="AM100" s="143"/>
      <c r="AN100" s="143"/>
      <c r="AO100" s="143"/>
    </row>
    <row r="101" spans="1:126" ht="14.25" customHeight="1">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3"/>
      <c r="AI101" s="143"/>
      <c r="AJ101" s="143"/>
      <c r="AK101" s="143"/>
      <c r="AL101" s="143"/>
      <c r="AM101" s="143"/>
      <c r="AN101" s="143"/>
      <c r="AO101" s="143"/>
    </row>
    <row r="102" spans="1:126" ht="14.25" customHeight="1">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43"/>
      <c r="AI102" s="143"/>
      <c r="AJ102" s="143"/>
      <c r="AK102" s="143"/>
      <c r="AL102" s="143"/>
      <c r="AM102" s="143"/>
      <c r="AN102" s="143"/>
      <c r="AO102" s="143"/>
    </row>
    <row r="103" spans="1:126" ht="14.25" customHeight="1">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43"/>
      <c r="AI103" s="143"/>
      <c r="AJ103" s="143"/>
      <c r="AK103" s="143"/>
      <c r="AL103" s="143"/>
      <c r="AM103" s="143"/>
      <c r="AN103" s="143"/>
      <c r="AO103" s="143"/>
    </row>
    <row r="104" spans="1:126" ht="14.25" customHeight="1">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43"/>
      <c r="AI104" s="143"/>
      <c r="AJ104" s="143"/>
      <c r="AK104" s="143"/>
      <c r="AL104" s="143"/>
      <c r="AM104" s="143"/>
      <c r="AN104" s="143"/>
      <c r="AO104" s="143"/>
    </row>
    <row r="105" spans="1:126" s="6" customFormat="1" ht="20" customHeight="1">
      <c r="A105" s="178"/>
      <c r="B105" s="190" t="s">
        <v>81</v>
      </c>
      <c r="C105" s="191"/>
      <c r="D105" s="191"/>
      <c r="E105" s="191"/>
      <c r="F105" s="191"/>
      <c r="G105" s="191"/>
      <c r="H105" s="191"/>
      <c r="I105" s="191"/>
      <c r="J105" s="191"/>
      <c r="K105" s="191"/>
      <c r="L105" s="191"/>
      <c r="M105" s="191"/>
      <c r="N105" s="191"/>
      <c r="O105" s="192"/>
      <c r="P105" s="192"/>
      <c r="Q105" s="192"/>
      <c r="R105" s="192"/>
      <c r="S105" s="192"/>
      <c r="T105" s="192"/>
      <c r="U105" s="192"/>
      <c r="V105" s="192"/>
      <c r="W105" s="192"/>
      <c r="X105" s="192"/>
      <c r="Y105" s="192"/>
      <c r="Z105" s="192"/>
      <c r="AA105" s="192"/>
      <c r="AB105" s="192"/>
      <c r="AC105" s="192"/>
      <c r="AD105" s="192"/>
      <c r="AE105" s="192"/>
      <c r="AF105" s="192"/>
      <c r="AG105" s="192"/>
      <c r="AH105" s="162"/>
      <c r="AI105" s="162"/>
      <c r="AJ105" s="162"/>
      <c r="AK105" s="162"/>
      <c r="AL105" s="162"/>
      <c r="AM105" s="162"/>
      <c r="AN105" s="162"/>
      <c r="AO105" s="162"/>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row>
    <row r="106" spans="1:126" s="6" customFormat="1" ht="40" customHeight="1">
      <c r="A106" s="178"/>
      <c r="B106" s="361" t="s">
        <v>89</v>
      </c>
      <c r="C106" s="361"/>
      <c r="D106" s="361"/>
      <c r="E106" s="361"/>
      <c r="F106" s="361"/>
      <c r="G106" s="361"/>
      <c r="H106" s="361"/>
      <c r="I106" s="361"/>
      <c r="J106" s="361"/>
      <c r="K106" s="361"/>
      <c r="L106" s="361"/>
      <c r="M106" s="361"/>
      <c r="N106" s="361"/>
      <c r="O106" s="361"/>
      <c r="P106" s="361"/>
      <c r="Q106" s="361"/>
      <c r="R106" s="361"/>
      <c r="S106" s="361"/>
      <c r="T106" s="361"/>
      <c r="U106" s="361"/>
      <c r="V106" s="361"/>
      <c r="W106" s="361"/>
      <c r="X106" s="361"/>
      <c r="Y106" s="361"/>
      <c r="Z106" s="361"/>
      <c r="AA106" s="361"/>
      <c r="AB106" s="361"/>
      <c r="AC106" s="361"/>
      <c r="AD106" s="361"/>
      <c r="AE106" s="361"/>
      <c r="AF106" s="361"/>
      <c r="AG106" s="361"/>
      <c r="AH106" s="179"/>
      <c r="AI106" s="179"/>
      <c r="AJ106" s="179"/>
      <c r="AK106" s="179"/>
      <c r="AL106" s="179"/>
      <c r="AM106" s="179"/>
      <c r="AN106" s="179"/>
      <c r="AO106" s="179"/>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row>
    <row r="107" spans="1:126" s="6" customFormat="1" ht="20" customHeight="1">
      <c r="A107" s="178"/>
      <c r="B107" s="191" t="s">
        <v>92</v>
      </c>
      <c r="C107" s="191"/>
      <c r="D107" s="191"/>
      <c r="E107" s="191"/>
      <c r="F107" s="191"/>
      <c r="G107" s="191"/>
      <c r="H107" s="191"/>
      <c r="I107" s="191"/>
      <c r="J107" s="191"/>
      <c r="K107" s="191"/>
      <c r="L107" s="191"/>
      <c r="M107" s="191"/>
      <c r="N107" s="191"/>
      <c r="O107" s="192"/>
      <c r="P107" s="192"/>
      <c r="Q107" s="192"/>
      <c r="R107" s="192"/>
      <c r="S107" s="192"/>
      <c r="T107" s="192"/>
      <c r="U107" s="192"/>
      <c r="V107" s="192"/>
      <c r="W107" s="192"/>
      <c r="X107" s="192"/>
      <c r="Y107" s="192"/>
      <c r="Z107" s="192"/>
      <c r="AA107" s="192"/>
      <c r="AB107" s="192"/>
      <c r="AC107" s="192"/>
      <c r="AD107" s="192"/>
      <c r="AE107" s="192"/>
      <c r="AF107" s="192"/>
      <c r="AG107" s="192"/>
      <c r="AH107" s="162"/>
      <c r="AI107" s="162"/>
      <c r="AJ107" s="162"/>
      <c r="AK107" s="162"/>
      <c r="AL107" s="162"/>
      <c r="AM107" s="162"/>
      <c r="AN107" s="162"/>
      <c r="AO107" s="162"/>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row>
    <row r="108" spans="1:126" s="6" customFormat="1" ht="20" customHeight="1">
      <c r="A108" s="178"/>
      <c r="B108" s="191"/>
      <c r="C108" s="191"/>
      <c r="D108" s="191"/>
      <c r="E108" s="191"/>
      <c r="F108" s="191"/>
      <c r="G108" s="191"/>
      <c r="H108" s="191"/>
      <c r="I108" s="191"/>
      <c r="J108" s="191"/>
      <c r="K108" s="191"/>
      <c r="L108" s="191"/>
      <c r="M108" s="191"/>
      <c r="N108" s="191"/>
      <c r="O108" s="192"/>
      <c r="P108" s="192"/>
      <c r="Q108" s="192"/>
      <c r="R108" s="192"/>
      <c r="S108" s="192"/>
      <c r="T108" s="192"/>
      <c r="U108" s="192"/>
      <c r="V108" s="192"/>
      <c r="W108" s="192"/>
      <c r="X108" s="192"/>
      <c r="Y108" s="192"/>
      <c r="Z108" s="192"/>
      <c r="AA108" s="192"/>
      <c r="AB108" s="192"/>
      <c r="AC108" s="192"/>
      <c r="AD108" s="192"/>
      <c r="AE108" s="192"/>
      <c r="AF108" s="192"/>
      <c r="AG108" s="192"/>
      <c r="AH108" s="162"/>
      <c r="AI108" s="162"/>
      <c r="AJ108" s="162"/>
      <c r="AK108" s="162"/>
      <c r="AL108" s="162"/>
      <c r="AM108" s="162"/>
      <c r="AN108" s="162"/>
      <c r="AO108" s="162"/>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row>
    <row r="109" spans="1:126" s="150" customFormat="1" ht="20" customHeight="1">
      <c r="A109" s="147"/>
      <c r="B109" s="193"/>
      <c r="C109" s="193"/>
      <c r="D109" s="193"/>
      <c r="E109" s="193"/>
      <c r="F109" s="193"/>
      <c r="G109" s="193"/>
      <c r="H109" s="193"/>
      <c r="I109" s="193"/>
      <c r="J109" s="193"/>
      <c r="K109" s="193"/>
      <c r="L109" s="193"/>
      <c r="M109" s="193"/>
      <c r="N109" s="193"/>
      <c r="O109" s="194"/>
      <c r="P109" s="194"/>
      <c r="Q109" s="194"/>
      <c r="R109" s="194"/>
      <c r="S109" s="194"/>
      <c r="T109" s="194"/>
      <c r="U109" s="194"/>
      <c r="V109" s="194"/>
      <c r="W109" s="194"/>
      <c r="X109" s="194"/>
      <c r="Y109" s="194"/>
      <c r="Z109" s="194"/>
      <c r="AA109" s="194"/>
      <c r="AB109" s="194"/>
      <c r="AC109" s="194"/>
      <c r="AD109" s="194"/>
      <c r="AE109" s="194"/>
      <c r="AF109" s="194"/>
      <c r="AG109" s="194"/>
      <c r="AH109" s="148"/>
      <c r="AI109" s="148"/>
      <c r="AJ109" s="148"/>
      <c r="AK109" s="148"/>
      <c r="AL109" s="148"/>
      <c r="AM109" s="148"/>
      <c r="AN109" s="148"/>
      <c r="AO109" s="148"/>
      <c r="AP109" s="149"/>
      <c r="AQ109" s="149"/>
      <c r="AR109" s="149"/>
      <c r="AS109" s="149"/>
      <c r="AT109" s="149"/>
      <c r="AU109" s="149"/>
      <c r="AV109" s="149"/>
      <c r="AW109" s="149"/>
      <c r="AX109" s="149"/>
      <c r="AY109" s="149"/>
      <c r="AZ109" s="149"/>
      <c r="BA109" s="149"/>
      <c r="BB109" s="149"/>
      <c r="BC109" s="149"/>
      <c r="BD109" s="149"/>
      <c r="BE109" s="149"/>
      <c r="BF109" s="149"/>
      <c r="BG109" s="149"/>
      <c r="BH109" s="149"/>
      <c r="BI109" s="149"/>
      <c r="BJ109" s="149"/>
      <c r="BK109" s="149"/>
      <c r="BL109" s="149"/>
      <c r="BM109" s="149"/>
      <c r="BN109" s="149"/>
      <c r="BO109" s="149"/>
      <c r="BP109" s="149"/>
      <c r="BQ109" s="149"/>
      <c r="BR109" s="149"/>
      <c r="BS109" s="149"/>
      <c r="BT109" s="149"/>
      <c r="BU109" s="149"/>
      <c r="BV109" s="149"/>
      <c r="BW109" s="149"/>
      <c r="BX109" s="149"/>
      <c r="BY109" s="149"/>
      <c r="BZ109" s="149"/>
      <c r="CA109" s="149"/>
      <c r="CB109" s="149"/>
      <c r="CC109" s="149"/>
      <c r="CD109" s="149"/>
      <c r="CE109" s="149"/>
      <c r="CF109" s="149"/>
      <c r="CG109" s="149"/>
      <c r="CH109" s="149"/>
      <c r="CI109" s="149"/>
      <c r="CJ109" s="149"/>
      <c r="CK109" s="149"/>
      <c r="CL109" s="149"/>
      <c r="CM109" s="149"/>
      <c r="CN109" s="149"/>
      <c r="CO109" s="149"/>
      <c r="CP109" s="149"/>
      <c r="CQ109" s="149"/>
      <c r="CR109" s="149"/>
      <c r="CS109" s="149"/>
      <c r="CT109" s="149"/>
      <c r="CU109" s="149"/>
      <c r="CV109" s="149"/>
      <c r="CW109" s="149"/>
      <c r="CX109" s="149"/>
      <c r="CY109" s="149"/>
      <c r="CZ109" s="149"/>
      <c r="DA109" s="149"/>
      <c r="DB109" s="149"/>
      <c r="DC109" s="149"/>
      <c r="DD109" s="149"/>
      <c r="DE109" s="149"/>
      <c r="DF109" s="149"/>
      <c r="DG109" s="149"/>
      <c r="DH109" s="149"/>
      <c r="DI109" s="149"/>
      <c r="DJ109" s="149"/>
      <c r="DK109" s="149"/>
      <c r="DL109" s="149"/>
      <c r="DM109" s="149"/>
      <c r="DN109" s="149"/>
      <c r="DO109" s="149"/>
      <c r="DP109" s="149"/>
      <c r="DQ109" s="149"/>
      <c r="DR109" s="149"/>
      <c r="DS109" s="149"/>
      <c r="DT109" s="149"/>
      <c r="DU109" s="149"/>
      <c r="DV109" s="149"/>
    </row>
    <row r="110" spans="1:126" s="6" customFormat="1" ht="20" customHeight="1">
      <c r="A110" s="178"/>
      <c r="B110" s="190" t="s">
        <v>82</v>
      </c>
      <c r="C110" s="191"/>
      <c r="D110" s="191"/>
      <c r="E110" s="191"/>
      <c r="F110" s="191"/>
      <c r="G110" s="191"/>
      <c r="H110" s="191"/>
      <c r="I110" s="191"/>
      <c r="J110" s="191"/>
      <c r="K110" s="191"/>
      <c r="L110" s="191"/>
      <c r="M110" s="191"/>
      <c r="N110" s="191"/>
      <c r="O110" s="192"/>
      <c r="P110" s="192"/>
      <c r="Q110" s="192"/>
      <c r="R110" s="192"/>
      <c r="S110" s="192"/>
      <c r="T110" s="192"/>
      <c r="U110" s="192"/>
      <c r="V110" s="192"/>
      <c r="W110" s="192"/>
      <c r="X110" s="192"/>
      <c r="Y110" s="192"/>
      <c r="Z110" s="192"/>
      <c r="AA110" s="192"/>
      <c r="AB110" s="192"/>
      <c r="AC110" s="192"/>
      <c r="AD110" s="192"/>
      <c r="AE110" s="192"/>
      <c r="AF110" s="192"/>
      <c r="AG110" s="192"/>
      <c r="AH110" s="162"/>
      <c r="AI110" s="162"/>
      <c r="AJ110" s="162"/>
      <c r="AK110" s="162"/>
      <c r="AL110" s="162"/>
      <c r="AM110" s="162"/>
      <c r="AN110" s="162"/>
      <c r="AO110" s="162"/>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row>
    <row r="111" spans="1:126" s="6" customFormat="1" ht="40" customHeight="1">
      <c r="A111" s="178"/>
      <c r="B111" s="362" t="s">
        <v>106</v>
      </c>
      <c r="C111" s="362"/>
      <c r="D111" s="362"/>
      <c r="E111" s="362"/>
      <c r="F111" s="362"/>
      <c r="G111" s="362"/>
      <c r="H111" s="362"/>
      <c r="I111" s="362"/>
      <c r="J111" s="362"/>
      <c r="K111" s="362"/>
      <c r="L111" s="362"/>
      <c r="M111" s="362"/>
      <c r="N111" s="362"/>
      <c r="O111" s="362"/>
      <c r="P111" s="362"/>
      <c r="Q111" s="362"/>
      <c r="R111" s="362"/>
      <c r="S111" s="362"/>
      <c r="T111" s="362"/>
      <c r="U111" s="362"/>
      <c r="V111" s="362"/>
      <c r="W111" s="362"/>
      <c r="X111" s="362"/>
      <c r="Y111" s="362"/>
      <c r="Z111" s="362"/>
      <c r="AA111" s="362"/>
      <c r="AB111" s="362"/>
      <c r="AC111" s="362"/>
      <c r="AD111" s="362"/>
      <c r="AE111" s="362"/>
      <c r="AF111" s="362"/>
      <c r="AG111" s="362"/>
      <c r="AH111" s="162"/>
      <c r="AI111" s="162"/>
      <c r="AJ111" s="162"/>
      <c r="AK111" s="162"/>
      <c r="AL111" s="162"/>
      <c r="AM111" s="162"/>
      <c r="AN111" s="162"/>
      <c r="AO111" s="162"/>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row>
    <row r="112" spans="1:126" s="6" customFormat="1" ht="40" customHeight="1">
      <c r="A112" s="178"/>
      <c r="B112" s="362" t="s">
        <v>93</v>
      </c>
      <c r="C112" s="362"/>
      <c r="D112" s="362"/>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162"/>
      <c r="AI112" s="162"/>
      <c r="AJ112" s="162"/>
      <c r="AK112" s="162"/>
      <c r="AL112" s="162"/>
      <c r="AM112" s="162"/>
      <c r="AN112" s="162"/>
      <c r="AO112" s="162"/>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row>
    <row r="113" spans="1:126" s="6" customFormat="1" ht="40" customHeight="1">
      <c r="A113" s="178"/>
      <c r="B113" s="362" t="s">
        <v>94</v>
      </c>
      <c r="C113" s="362"/>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162"/>
      <c r="AI113" s="162"/>
      <c r="AJ113" s="162"/>
      <c r="AK113" s="162"/>
      <c r="AL113" s="162"/>
      <c r="AM113" s="162"/>
      <c r="AN113" s="162"/>
      <c r="AO113" s="162"/>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row>
    <row r="114" spans="1:126" s="150" customFormat="1" ht="40" customHeight="1">
      <c r="A114" s="147"/>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48"/>
      <c r="AI114" s="148"/>
      <c r="AJ114" s="148"/>
      <c r="AK114" s="148"/>
      <c r="AL114" s="148"/>
      <c r="AM114" s="148"/>
      <c r="AN114" s="148"/>
      <c r="AO114" s="148"/>
      <c r="AP114" s="149"/>
      <c r="AQ114" s="149"/>
      <c r="AR114" s="149"/>
      <c r="AS114" s="149"/>
      <c r="AT114" s="149"/>
      <c r="AU114" s="149"/>
      <c r="AV114" s="149"/>
      <c r="AW114" s="149"/>
      <c r="AX114" s="149"/>
      <c r="AY114" s="149"/>
      <c r="AZ114" s="149"/>
      <c r="BA114" s="149"/>
      <c r="BB114" s="149"/>
      <c r="BC114" s="149"/>
      <c r="BD114" s="149"/>
      <c r="BE114" s="149"/>
      <c r="BF114" s="149"/>
      <c r="BG114" s="149"/>
      <c r="BH114" s="149"/>
      <c r="BI114" s="149"/>
      <c r="BJ114" s="149"/>
      <c r="BK114" s="149"/>
      <c r="BL114" s="149"/>
      <c r="BM114" s="149"/>
      <c r="BN114" s="149"/>
      <c r="BO114" s="149"/>
      <c r="BP114" s="149"/>
      <c r="BQ114" s="149"/>
      <c r="BR114" s="149"/>
      <c r="BS114" s="149"/>
      <c r="BT114" s="149"/>
      <c r="BU114" s="149"/>
      <c r="BV114" s="149"/>
      <c r="BW114" s="149"/>
      <c r="BX114" s="149"/>
      <c r="BY114" s="149"/>
      <c r="BZ114" s="149"/>
      <c r="CA114" s="149"/>
      <c r="CB114" s="149"/>
      <c r="CC114" s="149"/>
      <c r="CD114" s="149"/>
      <c r="CE114" s="149"/>
      <c r="CF114" s="149"/>
      <c r="CG114" s="149"/>
      <c r="CH114" s="149"/>
      <c r="CI114" s="149"/>
      <c r="CJ114" s="149"/>
      <c r="CK114" s="149"/>
      <c r="CL114" s="149"/>
      <c r="CM114" s="149"/>
      <c r="CN114" s="149"/>
      <c r="CO114" s="149"/>
      <c r="CP114" s="149"/>
      <c r="CQ114" s="149"/>
      <c r="CR114" s="149"/>
      <c r="CS114" s="149"/>
      <c r="CT114" s="149"/>
      <c r="CU114" s="149"/>
      <c r="CV114" s="149"/>
      <c r="CW114" s="149"/>
      <c r="CX114" s="149"/>
      <c r="CY114" s="149"/>
      <c r="CZ114" s="149"/>
      <c r="DA114" s="149"/>
      <c r="DB114" s="149"/>
      <c r="DC114" s="149"/>
      <c r="DD114" s="149"/>
      <c r="DE114" s="149"/>
      <c r="DF114" s="149"/>
      <c r="DG114" s="149"/>
      <c r="DH114" s="149"/>
      <c r="DI114" s="149"/>
      <c r="DJ114" s="149"/>
      <c r="DK114" s="149"/>
      <c r="DL114" s="149"/>
      <c r="DM114" s="149"/>
      <c r="DN114" s="149"/>
      <c r="DO114" s="149"/>
      <c r="DP114" s="149"/>
      <c r="DQ114" s="149"/>
      <c r="DR114" s="149"/>
      <c r="DS114" s="149"/>
      <c r="DT114" s="149"/>
      <c r="DU114" s="149"/>
      <c r="DV114" s="149"/>
    </row>
    <row r="115" spans="1:126" s="150" customFormat="1" ht="15" customHeight="1">
      <c r="A115" s="147"/>
      <c r="B115" s="160"/>
      <c r="C115" s="160"/>
      <c r="D115" s="160"/>
      <c r="E115" s="160"/>
      <c r="F115" s="160"/>
      <c r="G115" s="160"/>
      <c r="H115" s="160"/>
      <c r="I115" s="160"/>
      <c r="J115" s="160"/>
      <c r="K115" s="160"/>
      <c r="L115" s="160"/>
      <c r="M115" s="160"/>
      <c r="N115" s="160"/>
      <c r="O115" s="161"/>
      <c r="P115" s="161"/>
      <c r="Q115" s="161"/>
      <c r="R115" s="161"/>
      <c r="S115" s="161"/>
      <c r="T115" s="161"/>
      <c r="U115" s="161"/>
      <c r="V115" s="161"/>
      <c r="W115" s="161"/>
      <c r="X115" s="161"/>
      <c r="Y115" s="161"/>
      <c r="Z115" s="161"/>
      <c r="AA115" s="161"/>
      <c r="AB115" s="161"/>
      <c r="AC115" s="161"/>
      <c r="AD115" s="161"/>
      <c r="AE115" s="161"/>
      <c r="AF115" s="161"/>
      <c r="AG115" s="161"/>
      <c r="AH115" s="148"/>
      <c r="AI115" s="148"/>
      <c r="AJ115" s="148"/>
      <c r="AK115" s="148"/>
      <c r="AL115" s="148"/>
      <c r="AM115" s="148"/>
      <c r="AN115" s="148"/>
      <c r="AO115" s="148"/>
      <c r="AP115" s="149"/>
      <c r="AQ115" s="149"/>
      <c r="AR115" s="149"/>
      <c r="AS115" s="149"/>
      <c r="AT115" s="149"/>
      <c r="AU115" s="149"/>
      <c r="AV115" s="149"/>
      <c r="AW115" s="149"/>
      <c r="AX115" s="149"/>
      <c r="AY115" s="149"/>
      <c r="AZ115" s="149"/>
      <c r="BA115" s="149"/>
      <c r="BB115" s="149"/>
      <c r="BC115" s="149"/>
      <c r="BD115" s="149"/>
      <c r="BE115" s="149"/>
      <c r="BF115" s="149"/>
      <c r="BG115" s="149"/>
      <c r="BH115" s="149"/>
      <c r="BI115" s="149"/>
      <c r="BJ115" s="149"/>
      <c r="BK115" s="149"/>
      <c r="BL115" s="149"/>
      <c r="BM115" s="149"/>
      <c r="BN115" s="149"/>
      <c r="BO115" s="149"/>
      <c r="BP115" s="149"/>
      <c r="BQ115" s="149"/>
      <c r="BR115" s="149"/>
      <c r="BS115" s="149"/>
      <c r="BT115" s="149"/>
      <c r="BU115" s="149"/>
      <c r="BV115" s="149"/>
      <c r="BW115" s="149"/>
      <c r="BX115" s="149"/>
      <c r="BY115" s="149"/>
      <c r="BZ115" s="149"/>
      <c r="CA115" s="149"/>
      <c r="CB115" s="149"/>
      <c r="CC115" s="149"/>
      <c r="CD115" s="149"/>
      <c r="CE115" s="149"/>
      <c r="CF115" s="149"/>
      <c r="CG115" s="149"/>
      <c r="CH115" s="149"/>
      <c r="CI115" s="149"/>
      <c r="CJ115" s="149"/>
      <c r="CK115" s="149"/>
      <c r="CL115" s="149"/>
      <c r="CM115" s="149"/>
      <c r="CN115" s="149"/>
      <c r="CO115" s="149"/>
      <c r="CP115" s="149"/>
      <c r="CQ115" s="149"/>
      <c r="CR115" s="149"/>
      <c r="CS115" s="149"/>
      <c r="CT115" s="149"/>
      <c r="CU115" s="149"/>
      <c r="CV115" s="149"/>
      <c r="CW115" s="149"/>
      <c r="CX115" s="149"/>
      <c r="CY115" s="149"/>
      <c r="CZ115" s="149"/>
      <c r="DA115" s="149"/>
      <c r="DB115" s="149"/>
      <c r="DC115" s="149"/>
      <c r="DD115" s="149"/>
      <c r="DE115" s="149"/>
      <c r="DF115" s="149"/>
      <c r="DG115" s="149"/>
      <c r="DH115" s="149"/>
      <c r="DI115" s="149"/>
      <c r="DJ115" s="149"/>
      <c r="DK115" s="149"/>
      <c r="DL115" s="149"/>
      <c r="DM115" s="149"/>
      <c r="DN115" s="149"/>
      <c r="DO115" s="149"/>
      <c r="DP115" s="149"/>
      <c r="DQ115" s="149"/>
      <c r="DR115" s="149"/>
      <c r="DS115" s="149"/>
      <c r="DT115" s="149"/>
      <c r="DU115" s="149"/>
      <c r="DV115" s="149"/>
    </row>
    <row r="116" spans="1:126" s="150" customFormat="1" ht="20" customHeight="1">
      <c r="A116" s="147"/>
      <c r="B116" s="190" t="s">
        <v>83</v>
      </c>
      <c r="C116" s="191"/>
      <c r="D116" s="191"/>
      <c r="E116" s="191"/>
      <c r="F116" s="191"/>
      <c r="G116" s="191"/>
      <c r="H116" s="191"/>
      <c r="I116" s="191"/>
      <c r="J116" s="191"/>
      <c r="K116" s="191"/>
      <c r="L116" s="191"/>
      <c r="M116" s="191"/>
      <c r="N116" s="191"/>
      <c r="O116" s="192"/>
      <c r="P116" s="192"/>
      <c r="Q116" s="192"/>
      <c r="R116" s="192"/>
      <c r="S116" s="192"/>
      <c r="T116" s="192"/>
      <c r="U116" s="192"/>
      <c r="V116" s="192"/>
      <c r="W116" s="192"/>
      <c r="X116" s="192"/>
      <c r="Y116" s="192"/>
      <c r="Z116" s="192"/>
      <c r="AA116" s="192"/>
      <c r="AB116" s="192"/>
      <c r="AC116" s="192"/>
      <c r="AD116" s="192"/>
      <c r="AE116" s="192"/>
      <c r="AF116" s="192"/>
      <c r="AG116" s="192"/>
      <c r="AH116" s="148"/>
      <c r="AI116" s="148"/>
      <c r="AJ116" s="148"/>
      <c r="AK116" s="148"/>
      <c r="AL116" s="148"/>
      <c r="AM116" s="148"/>
      <c r="AN116" s="148"/>
      <c r="AO116" s="148"/>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c r="BM116" s="149"/>
      <c r="BN116" s="149"/>
      <c r="BO116" s="149"/>
      <c r="BP116" s="149"/>
      <c r="BQ116" s="149"/>
      <c r="BR116" s="149"/>
      <c r="BS116" s="149"/>
      <c r="BT116" s="149"/>
      <c r="BU116" s="149"/>
      <c r="BV116" s="149"/>
      <c r="BW116" s="149"/>
      <c r="BX116" s="149"/>
      <c r="BY116" s="149"/>
      <c r="BZ116" s="149"/>
      <c r="CA116" s="149"/>
      <c r="CB116" s="149"/>
      <c r="CC116" s="149"/>
      <c r="CD116" s="149"/>
      <c r="CE116" s="149"/>
      <c r="CF116" s="149"/>
      <c r="CG116" s="149"/>
      <c r="CH116" s="149"/>
      <c r="CI116" s="149"/>
      <c r="CJ116" s="149"/>
      <c r="CK116" s="149"/>
      <c r="CL116" s="149"/>
      <c r="CM116" s="149"/>
      <c r="CN116" s="149"/>
      <c r="CO116" s="149"/>
      <c r="CP116" s="149"/>
      <c r="CQ116" s="149"/>
      <c r="CR116" s="149"/>
      <c r="CS116" s="149"/>
      <c r="CT116" s="149"/>
      <c r="CU116" s="149"/>
      <c r="CV116" s="149"/>
      <c r="CW116" s="149"/>
      <c r="CX116" s="149"/>
      <c r="CY116" s="149"/>
      <c r="CZ116" s="149"/>
      <c r="DA116" s="149"/>
      <c r="DB116" s="149"/>
      <c r="DC116" s="149"/>
      <c r="DD116" s="149"/>
      <c r="DE116" s="149"/>
      <c r="DF116" s="149"/>
      <c r="DG116" s="149"/>
      <c r="DH116" s="149"/>
      <c r="DI116" s="149"/>
      <c r="DJ116" s="149"/>
      <c r="DK116" s="149"/>
      <c r="DL116" s="149"/>
      <c r="DM116" s="149"/>
      <c r="DN116" s="149"/>
      <c r="DO116" s="149"/>
      <c r="DP116" s="149"/>
      <c r="DQ116" s="149"/>
      <c r="DR116" s="149"/>
      <c r="DS116" s="149"/>
      <c r="DT116" s="149"/>
      <c r="DU116" s="149"/>
      <c r="DV116" s="149"/>
    </row>
    <row r="117" spans="1:126" s="150" customFormat="1" ht="40" customHeight="1">
      <c r="A117" s="147"/>
      <c r="B117" s="362" t="s">
        <v>95</v>
      </c>
      <c r="C117" s="362"/>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148"/>
      <c r="AI117" s="148"/>
      <c r="AJ117" s="148"/>
      <c r="AK117" s="148"/>
      <c r="AL117" s="148"/>
      <c r="AM117" s="148"/>
      <c r="AN117" s="148"/>
      <c r="AO117" s="148"/>
      <c r="AP117" s="149"/>
      <c r="AQ117" s="149"/>
      <c r="AR117" s="149"/>
      <c r="AS117" s="149"/>
      <c r="AT117" s="149"/>
      <c r="AU117" s="149"/>
      <c r="AV117" s="149"/>
      <c r="AW117" s="149"/>
      <c r="AX117" s="149"/>
      <c r="AY117" s="149"/>
      <c r="AZ117" s="149"/>
      <c r="BA117" s="149"/>
      <c r="BB117" s="149"/>
      <c r="BC117" s="149"/>
      <c r="BD117" s="149"/>
      <c r="BE117" s="149"/>
      <c r="BF117" s="149"/>
      <c r="BG117" s="149"/>
      <c r="BH117" s="149"/>
      <c r="BI117" s="149"/>
      <c r="BJ117" s="149"/>
      <c r="BK117" s="149"/>
      <c r="BL117" s="149"/>
      <c r="BM117" s="149"/>
      <c r="BN117" s="149"/>
      <c r="BO117" s="149"/>
      <c r="BP117" s="149"/>
      <c r="BQ117" s="149"/>
      <c r="BR117" s="149"/>
      <c r="BS117" s="149"/>
      <c r="BT117" s="149"/>
      <c r="BU117" s="149"/>
      <c r="BV117" s="149"/>
      <c r="BW117" s="149"/>
      <c r="BX117" s="149"/>
      <c r="BY117" s="149"/>
      <c r="BZ117" s="149"/>
      <c r="CA117" s="149"/>
      <c r="CB117" s="149"/>
      <c r="CC117" s="149"/>
      <c r="CD117" s="149"/>
      <c r="CE117" s="149"/>
      <c r="CF117" s="149"/>
      <c r="CG117" s="149"/>
      <c r="CH117" s="149"/>
      <c r="CI117" s="149"/>
      <c r="CJ117" s="149"/>
      <c r="CK117" s="149"/>
      <c r="CL117" s="149"/>
      <c r="CM117" s="149"/>
      <c r="CN117" s="149"/>
      <c r="CO117" s="149"/>
      <c r="CP117" s="149"/>
      <c r="CQ117" s="149"/>
      <c r="CR117" s="149"/>
      <c r="CS117" s="149"/>
      <c r="CT117" s="149"/>
      <c r="CU117" s="149"/>
      <c r="CV117" s="149"/>
      <c r="CW117" s="149"/>
      <c r="CX117" s="149"/>
      <c r="CY117" s="149"/>
      <c r="CZ117" s="149"/>
      <c r="DA117" s="149"/>
      <c r="DB117" s="149"/>
      <c r="DC117" s="149"/>
      <c r="DD117" s="149"/>
      <c r="DE117" s="149"/>
      <c r="DF117" s="149"/>
      <c r="DG117" s="149"/>
      <c r="DH117" s="149"/>
      <c r="DI117" s="149"/>
      <c r="DJ117" s="149"/>
      <c r="DK117" s="149"/>
      <c r="DL117" s="149"/>
      <c r="DM117" s="149"/>
      <c r="DN117" s="149"/>
      <c r="DO117" s="149"/>
      <c r="DP117" s="149"/>
      <c r="DQ117" s="149"/>
      <c r="DR117" s="149"/>
      <c r="DS117" s="149"/>
      <c r="DT117" s="149"/>
      <c r="DU117" s="149"/>
      <c r="DV117" s="149"/>
    </row>
    <row r="118" spans="1:126" s="158" customFormat="1" ht="20" customHeight="1">
      <c r="A118" s="154"/>
      <c r="B118" s="196" t="s">
        <v>96</v>
      </c>
      <c r="C118" s="196"/>
      <c r="D118" s="196"/>
      <c r="E118" s="196"/>
      <c r="F118" s="196"/>
      <c r="G118" s="196"/>
      <c r="H118" s="196"/>
      <c r="I118" s="196"/>
      <c r="J118" s="196"/>
      <c r="K118" s="196"/>
      <c r="L118" s="196"/>
      <c r="M118" s="196"/>
      <c r="N118" s="196"/>
      <c r="O118" s="197"/>
      <c r="P118" s="197"/>
      <c r="Q118" s="197"/>
      <c r="R118" s="197"/>
      <c r="S118" s="197"/>
      <c r="T118" s="197"/>
      <c r="U118" s="197"/>
      <c r="V118" s="197"/>
      <c r="W118" s="197"/>
      <c r="X118" s="197"/>
      <c r="Y118" s="197"/>
      <c r="Z118" s="197"/>
      <c r="AA118" s="197"/>
      <c r="AB118" s="197"/>
      <c r="AC118" s="197"/>
      <c r="AD118" s="197"/>
      <c r="AE118" s="197"/>
      <c r="AF118" s="197"/>
      <c r="AG118" s="197"/>
      <c r="AH118" s="156"/>
      <c r="AI118" s="156"/>
      <c r="AJ118" s="156"/>
      <c r="AK118" s="156"/>
      <c r="AL118" s="156"/>
      <c r="AM118" s="156"/>
      <c r="AN118" s="156"/>
      <c r="AO118" s="156"/>
      <c r="AP118" s="157"/>
      <c r="AQ118" s="157"/>
      <c r="AR118" s="157"/>
      <c r="AS118" s="157"/>
      <c r="AT118" s="157"/>
      <c r="AU118" s="157"/>
      <c r="AV118" s="157"/>
      <c r="AW118" s="157"/>
      <c r="AX118" s="157"/>
      <c r="AY118" s="157"/>
      <c r="AZ118" s="157"/>
      <c r="BA118" s="157"/>
      <c r="BB118" s="157"/>
      <c r="BC118" s="157"/>
      <c r="BD118" s="157"/>
      <c r="BE118" s="157"/>
      <c r="BF118" s="157"/>
      <c r="BG118" s="157"/>
      <c r="BH118" s="157"/>
      <c r="BI118" s="157"/>
      <c r="BJ118" s="157"/>
      <c r="BK118" s="157"/>
      <c r="BL118" s="157"/>
      <c r="BM118" s="157"/>
      <c r="BN118" s="157"/>
      <c r="BO118" s="157"/>
      <c r="BP118" s="157"/>
      <c r="BQ118" s="157"/>
      <c r="BR118" s="157"/>
      <c r="BS118" s="157"/>
      <c r="BT118" s="157"/>
      <c r="BU118" s="157"/>
      <c r="BV118" s="157"/>
      <c r="BW118" s="157"/>
      <c r="BX118" s="157"/>
      <c r="BY118" s="157"/>
      <c r="BZ118" s="157"/>
      <c r="CA118" s="157"/>
      <c r="CB118" s="157"/>
      <c r="CC118" s="157"/>
      <c r="CD118" s="157"/>
      <c r="CE118" s="157"/>
      <c r="CF118" s="157"/>
      <c r="CG118" s="157"/>
      <c r="CH118" s="157"/>
      <c r="CI118" s="157"/>
      <c r="CJ118" s="157"/>
      <c r="CK118" s="157"/>
      <c r="CL118" s="157"/>
      <c r="CM118" s="157"/>
      <c r="CN118" s="157"/>
      <c r="CO118" s="157"/>
      <c r="CP118" s="157"/>
      <c r="CQ118" s="157"/>
      <c r="CR118" s="157"/>
      <c r="CS118" s="157"/>
      <c r="CT118" s="157"/>
      <c r="CU118" s="157"/>
      <c r="CV118" s="157"/>
      <c r="CW118" s="157"/>
      <c r="CX118" s="157"/>
      <c r="CY118" s="157"/>
      <c r="CZ118" s="157"/>
      <c r="DA118" s="157"/>
      <c r="DB118" s="157"/>
      <c r="DC118" s="157"/>
      <c r="DD118" s="157"/>
      <c r="DE118" s="157"/>
      <c r="DF118" s="157"/>
      <c r="DG118" s="157"/>
      <c r="DH118" s="157"/>
      <c r="DI118" s="157"/>
      <c r="DJ118" s="157"/>
      <c r="DK118" s="157"/>
      <c r="DL118" s="157"/>
      <c r="DM118" s="157"/>
      <c r="DN118" s="157"/>
      <c r="DO118" s="157"/>
      <c r="DP118" s="157"/>
      <c r="DQ118" s="157"/>
      <c r="DR118" s="157"/>
      <c r="DS118" s="157"/>
      <c r="DT118" s="157"/>
      <c r="DU118" s="157"/>
      <c r="DV118" s="157"/>
    </row>
    <row r="119" spans="1:126" s="158" customFormat="1" ht="60" customHeight="1">
      <c r="A119" s="154"/>
      <c r="B119" s="370" t="s">
        <v>105</v>
      </c>
      <c r="C119" s="370"/>
      <c r="D119" s="370"/>
      <c r="E119" s="370"/>
      <c r="F119" s="370"/>
      <c r="G119" s="370"/>
      <c r="H119" s="370"/>
      <c r="I119" s="370"/>
      <c r="J119" s="370"/>
      <c r="K119" s="370"/>
      <c r="L119" s="370"/>
      <c r="M119" s="370"/>
      <c r="N119" s="370"/>
      <c r="O119" s="370"/>
      <c r="P119" s="370"/>
      <c r="Q119" s="370"/>
      <c r="R119" s="370"/>
      <c r="S119" s="370"/>
      <c r="T119" s="370"/>
      <c r="U119" s="370"/>
      <c r="V119" s="370"/>
      <c r="W119" s="370"/>
      <c r="X119" s="370"/>
      <c r="Y119" s="370"/>
      <c r="Z119" s="370"/>
      <c r="AA119" s="370"/>
      <c r="AB119" s="370"/>
      <c r="AC119" s="370"/>
      <c r="AD119" s="370"/>
      <c r="AE119" s="370"/>
      <c r="AF119" s="370"/>
      <c r="AG119" s="370"/>
      <c r="AH119" s="156"/>
      <c r="AI119" s="156"/>
      <c r="AJ119" s="156"/>
      <c r="AK119" s="156"/>
      <c r="AL119" s="156"/>
      <c r="AM119" s="156"/>
      <c r="AN119" s="156"/>
      <c r="AO119" s="156"/>
      <c r="AP119" s="157"/>
      <c r="AQ119" s="157"/>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c r="CE119" s="157"/>
      <c r="CF119" s="157"/>
      <c r="CG119" s="157"/>
      <c r="CH119" s="157"/>
      <c r="CI119" s="157"/>
      <c r="CJ119" s="157"/>
      <c r="CK119" s="157"/>
      <c r="CL119" s="157"/>
      <c r="CM119" s="157"/>
      <c r="CN119" s="157"/>
      <c r="CO119" s="157"/>
      <c r="CP119" s="157"/>
      <c r="CQ119" s="157"/>
      <c r="CR119" s="157"/>
      <c r="CS119" s="157"/>
      <c r="CT119" s="157"/>
      <c r="CU119" s="157"/>
      <c r="CV119" s="157"/>
      <c r="CW119" s="157"/>
      <c r="CX119" s="157"/>
      <c r="CY119" s="157"/>
      <c r="CZ119" s="157"/>
      <c r="DA119" s="157"/>
      <c r="DB119" s="157"/>
      <c r="DC119" s="157"/>
      <c r="DD119" s="157"/>
      <c r="DE119" s="157"/>
      <c r="DF119" s="157"/>
      <c r="DG119" s="157"/>
      <c r="DH119" s="157"/>
      <c r="DI119" s="157"/>
      <c r="DJ119" s="157"/>
      <c r="DK119" s="157"/>
      <c r="DL119" s="157"/>
      <c r="DM119" s="157"/>
      <c r="DN119" s="157"/>
      <c r="DO119" s="157"/>
      <c r="DP119" s="157"/>
      <c r="DQ119" s="157"/>
      <c r="DR119" s="157"/>
      <c r="DS119" s="157"/>
      <c r="DT119" s="157"/>
      <c r="DU119" s="157"/>
      <c r="DV119" s="157"/>
    </row>
    <row r="120" spans="1:126" s="158" customFormat="1" ht="40" customHeight="1">
      <c r="A120" s="154"/>
      <c r="B120" s="370" t="s">
        <v>97</v>
      </c>
      <c r="C120" s="370"/>
      <c r="D120" s="370"/>
      <c r="E120" s="370"/>
      <c r="F120" s="370"/>
      <c r="G120" s="370"/>
      <c r="H120" s="370"/>
      <c r="I120" s="370"/>
      <c r="J120" s="370"/>
      <c r="K120" s="370"/>
      <c r="L120" s="370"/>
      <c r="M120" s="370"/>
      <c r="N120" s="370"/>
      <c r="O120" s="370"/>
      <c r="P120" s="370"/>
      <c r="Q120" s="370"/>
      <c r="R120" s="370"/>
      <c r="S120" s="370"/>
      <c r="T120" s="370"/>
      <c r="U120" s="370"/>
      <c r="V120" s="370"/>
      <c r="W120" s="370"/>
      <c r="X120" s="370"/>
      <c r="Y120" s="370"/>
      <c r="Z120" s="370"/>
      <c r="AA120" s="370"/>
      <c r="AB120" s="370"/>
      <c r="AC120" s="370"/>
      <c r="AD120" s="370"/>
      <c r="AE120" s="370"/>
      <c r="AF120" s="370"/>
      <c r="AG120" s="370"/>
      <c r="AH120" s="156"/>
      <c r="AI120" s="156"/>
      <c r="AJ120" s="156"/>
      <c r="AK120" s="156"/>
      <c r="AL120" s="156"/>
      <c r="AM120" s="156"/>
      <c r="AN120" s="156"/>
      <c r="AO120" s="156"/>
      <c r="AP120" s="157"/>
      <c r="AQ120" s="157"/>
      <c r="AR120" s="157"/>
      <c r="AS120" s="157"/>
      <c r="AT120" s="157"/>
      <c r="AU120" s="157"/>
      <c r="AV120" s="157"/>
      <c r="AW120" s="157"/>
      <c r="AX120" s="157"/>
      <c r="AY120" s="157"/>
      <c r="AZ120" s="157"/>
      <c r="BA120" s="157"/>
      <c r="BB120" s="157"/>
      <c r="BC120" s="157"/>
      <c r="BD120" s="157"/>
      <c r="BE120" s="157"/>
      <c r="BF120" s="157"/>
      <c r="BG120" s="157"/>
      <c r="BH120" s="157"/>
      <c r="BI120" s="157"/>
      <c r="BJ120" s="157"/>
      <c r="BK120" s="157"/>
      <c r="BL120" s="157"/>
      <c r="BM120" s="157"/>
      <c r="BN120" s="157"/>
      <c r="BO120" s="157"/>
      <c r="BP120" s="157"/>
      <c r="BQ120" s="157"/>
      <c r="BR120" s="157"/>
      <c r="BS120" s="157"/>
      <c r="BT120" s="157"/>
      <c r="BU120" s="157"/>
      <c r="BV120" s="157"/>
      <c r="BW120" s="157"/>
      <c r="BX120" s="157"/>
      <c r="BY120" s="157"/>
      <c r="BZ120" s="157"/>
      <c r="CA120" s="157"/>
      <c r="CB120" s="157"/>
      <c r="CC120" s="157"/>
      <c r="CD120" s="157"/>
      <c r="CE120" s="157"/>
      <c r="CF120" s="157"/>
      <c r="CG120" s="157"/>
      <c r="CH120" s="157"/>
      <c r="CI120" s="157"/>
      <c r="CJ120" s="157"/>
      <c r="CK120" s="157"/>
      <c r="CL120" s="157"/>
      <c r="CM120" s="157"/>
      <c r="CN120" s="157"/>
      <c r="CO120" s="157"/>
      <c r="CP120" s="157"/>
      <c r="CQ120" s="157"/>
      <c r="CR120" s="157"/>
      <c r="CS120" s="157"/>
      <c r="CT120" s="157"/>
      <c r="CU120" s="157"/>
      <c r="CV120" s="157"/>
      <c r="CW120" s="157"/>
      <c r="CX120" s="157"/>
      <c r="CY120" s="157"/>
      <c r="CZ120" s="157"/>
      <c r="DA120" s="157"/>
      <c r="DB120" s="157"/>
      <c r="DC120" s="157"/>
      <c r="DD120" s="157"/>
      <c r="DE120" s="157"/>
      <c r="DF120" s="157"/>
      <c r="DG120" s="157"/>
      <c r="DH120" s="157"/>
      <c r="DI120" s="157"/>
      <c r="DJ120" s="157"/>
      <c r="DK120" s="157"/>
      <c r="DL120" s="157"/>
      <c r="DM120" s="157"/>
      <c r="DN120" s="157"/>
      <c r="DO120" s="157"/>
      <c r="DP120" s="157"/>
      <c r="DQ120" s="157"/>
      <c r="DR120" s="157"/>
      <c r="DS120" s="157"/>
      <c r="DT120" s="157"/>
      <c r="DU120" s="157"/>
      <c r="DV120" s="157"/>
    </row>
    <row r="121" spans="1:126" s="158" customFormat="1" ht="20" customHeight="1">
      <c r="A121" s="154"/>
      <c r="B121" s="155"/>
      <c r="C121" s="155"/>
      <c r="D121" s="155"/>
      <c r="E121" s="155"/>
      <c r="F121" s="155"/>
      <c r="G121" s="155"/>
      <c r="H121" s="155"/>
      <c r="I121" s="155"/>
      <c r="J121" s="155"/>
      <c r="K121" s="155"/>
      <c r="L121" s="155"/>
      <c r="M121" s="155"/>
      <c r="N121" s="155"/>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7"/>
      <c r="AQ121" s="157"/>
      <c r="AR121" s="157"/>
      <c r="AS121" s="157"/>
      <c r="AT121" s="157"/>
      <c r="AU121" s="157"/>
      <c r="AV121" s="157"/>
      <c r="AW121" s="157"/>
      <c r="AX121" s="157"/>
      <c r="AY121" s="157"/>
      <c r="AZ121" s="157"/>
      <c r="BA121" s="157"/>
      <c r="BB121" s="157"/>
      <c r="BC121" s="157"/>
      <c r="BD121" s="157"/>
      <c r="BE121" s="157"/>
      <c r="BF121" s="157"/>
      <c r="BG121" s="157"/>
      <c r="BH121" s="157"/>
      <c r="BI121" s="157"/>
      <c r="BJ121" s="157"/>
      <c r="BK121" s="157"/>
      <c r="BL121" s="157"/>
      <c r="BM121" s="157"/>
      <c r="BN121" s="157"/>
      <c r="BO121" s="157"/>
      <c r="BP121" s="157"/>
      <c r="BQ121" s="157"/>
      <c r="BR121" s="157"/>
      <c r="BS121" s="157"/>
      <c r="BT121" s="157"/>
      <c r="BU121" s="157"/>
      <c r="BV121" s="157"/>
      <c r="BW121" s="157"/>
      <c r="BX121" s="157"/>
      <c r="BY121" s="157"/>
      <c r="BZ121" s="157"/>
      <c r="CA121" s="157"/>
      <c r="CB121" s="157"/>
      <c r="CC121" s="157"/>
      <c r="CD121" s="157"/>
      <c r="CE121" s="157"/>
      <c r="CF121" s="157"/>
      <c r="CG121" s="157"/>
      <c r="CH121" s="157"/>
      <c r="CI121" s="157"/>
      <c r="CJ121" s="157"/>
      <c r="CK121" s="157"/>
      <c r="CL121" s="157"/>
      <c r="CM121" s="157"/>
      <c r="CN121" s="157"/>
      <c r="CO121" s="157"/>
      <c r="CP121" s="157"/>
      <c r="CQ121" s="157"/>
      <c r="CR121" s="157"/>
      <c r="CS121" s="157"/>
      <c r="CT121" s="157"/>
      <c r="CU121" s="157"/>
      <c r="CV121" s="157"/>
      <c r="CW121" s="157"/>
      <c r="CX121" s="157"/>
      <c r="CY121" s="157"/>
      <c r="CZ121" s="157"/>
      <c r="DA121" s="157"/>
      <c r="DB121" s="157"/>
      <c r="DC121" s="157"/>
      <c r="DD121" s="157"/>
      <c r="DE121" s="157"/>
      <c r="DF121" s="157"/>
      <c r="DG121" s="157"/>
      <c r="DH121" s="157"/>
      <c r="DI121" s="157"/>
      <c r="DJ121" s="157"/>
      <c r="DK121" s="157"/>
      <c r="DL121" s="157"/>
      <c r="DM121" s="157"/>
      <c r="DN121" s="157"/>
      <c r="DO121" s="157"/>
      <c r="DP121" s="157"/>
      <c r="DQ121" s="157"/>
      <c r="DR121" s="157"/>
      <c r="DS121" s="157"/>
      <c r="DT121" s="157"/>
      <c r="DU121" s="157"/>
      <c r="DV121" s="157"/>
    </row>
    <row r="122" spans="1:126" s="158" customFormat="1" ht="20" customHeight="1">
      <c r="A122" s="154"/>
      <c r="B122" s="155"/>
      <c r="C122" s="155"/>
      <c r="D122" s="155"/>
      <c r="E122" s="155"/>
      <c r="F122" s="155"/>
      <c r="G122" s="155"/>
      <c r="H122" s="155"/>
      <c r="I122" s="155"/>
      <c r="J122" s="155"/>
      <c r="K122" s="155"/>
      <c r="L122" s="155"/>
      <c r="M122" s="155"/>
      <c r="N122" s="155"/>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7"/>
      <c r="AQ122" s="157"/>
      <c r="AR122" s="157"/>
      <c r="AS122" s="157"/>
      <c r="AT122" s="157"/>
      <c r="AU122" s="157"/>
      <c r="AV122" s="157"/>
      <c r="AW122" s="157"/>
      <c r="AX122" s="157"/>
      <c r="AY122" s="157"/>
      <c r="AZ122" s="157"/>
      <c r="BA122" s="157"/>
      <c r="BB122" s="157"/>
      <c r="BC122" s="157"/>
      <c r="BD122" s="157"/>
      <c r="BE122" s="157"/>
      <c r="BF122" s="157"/>
      <c r="BG122" s="157"/>
      <c r="BH122" s="157"/>
      <c r="BI122" s="157"/>
      <c r="BJ122" s="157"/>
      <c r="BK122" s="157"/>
      <c r="BL122" s="157"/>
      <c r="BM122" s="157"/>
      <c r="BN122" s="157"/>
      <c r="BO122" s="157"/>
      <c r="BP122" s="157"/>
      <c r="BQ122" s="157"/>
      <c r="BR122" s="157"/>
      <c r="BS122" s="157"/>
      <c r="BT122" s="157"/>
      <c r="BU122" s="157"/>
      <c r="BV122" s="157"/>
      <c r="BW122" s="157"/>
      <c r="BX122" s="157"/>
      <c r="BY122" s="157"/>
      <c r="BZ122" s="157"/>
      <c r="CA122" s="157"/>
      <c r="CB122" s="157"/>
      <c r="CC122" s="157"/>
      <c r="CD122" s="157"/>
      <c r="CE122" s="157"/>
      <c r="CF122" s="157"/>
      <c r="CG122" s="157"/>
      <c r="CH122" s="157"/>
      <c r="CI122" s="157"/>
      <c r="CJ122" s="157"/>
      <c r="CK122" s="157"/>
      <c r="CL122" s="157"/>
      <c r="CM122" s="157"/>
      <c r="CN122" s="157"/>
      <c r="CO122" s="157"/>
      <c r="CP122" s="157"/>
      <c r="CQ122" s="157"/>
      <c r="CR122" s="157"/>
      <c r="CS122" s="157"/>
      <c r="CT122" s="157"/>
      <c r="CU122" s="157"/>
      <c r="CV122" s="157"/>
      <c r="CW122" s="157"/>
      <c r="CX122" s="157"/>
      <c r="CY122" s="157"/>
      <c r="CZ122" s="157"/>
      <c r="DA122" s="157"/>
      <c r="DB122" s="157"/>
      <c r="DC122" s="157"/>
      <c r="DD122" s="157"/>
      <c r="DE122" s="157"/>
      <c r="DF122" s="157"/>
      <c r="DG122" s="157"/>
      <c r="DH122" s="157"/>
      <c r="DI122" s="157"/>
      <c r="DJ122" s="157"/>
      <c r="DK122" s="157"/>
      <c r="DL122" s="157"/>
      <c r="DM122" s="157"/>
      <c r="DN122" s="157"/>
      <c r="DO122" s="157"/>
      <c r="DP122" s="157"/>
      <c r="DQ122" s="157"/>
      <c r="DR122" s="157"/>
      <c r="DS122" s="157"/>
      <c r="DT122" s="157"/>
      <c r="DU122" s="157"/>
      <c r="DV122" s="157"/>
    </row>
    <row r="123" spans="1:126" s="158" customFormat="1" ht="20" customHeight="1">
      <c r="A123" s="154"/>
      <c r="B123" s="155"/>
      <c r="C123" s="155"/>
      <c r="D123" s="155"/>
      <c r="E123" s="155"/>
      <c r="F123" s="155"/>
      <c r="G123" s="155"/>
      <c r="H123" s="155"/>
      <c r="I123" s="155"/>
      <c r="J123" s="155"/>
      <c r="K123" s="155"/>
      <c r="L123" s="155"/>
      <c r="M123" s="155"/>
      <c r="N123" s="155"/>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7"/>
      <c r="AQ123" s="157"/>
      <c r="AR123" s="157"/>
      <c r="AS123" s="157"/>
      <c r="AT123" s="157"/>
      <c r="AU123" s="157"/>
      <c r="AV123" s="157"/>
      <c r="AW123" s="157"/>
      <c r="AX123" s="157"/>
      <c r="AY123" s="157"/>
      <c r="AZ123" s="157"/>
      <c r="BA123" s="157"/>
      <c r="BB123" s="157"/>
      <c r="BC123" s="157"/>
      <c r="BD123" s="157"/>
      <c r="BE123" s="157"/>
      <c r="BF123" s="157"/>
      <c r="BG123" s="157"/>
      <c r="BH123" s="157"/>
      <c r="BI123" s="157"/>
      <c r="BJ123" s="157"/>
      <c r="BK123" s="157"/>
      <c r="BL123" s="157"/>
      <c r="BM123" s="157"/>
      <c r="BN123" s="157"/>
      <c r="BO123" s="157"/>
      <c r="BP123" s="157"/>
      <c r="BQ123" s="157"/>
      <c r="BR123" s="157"/>
      <c r="BS123" s="157"/>
      <c r="BT123" s="157"/>
      <c r="BU123" s="157"/>
      <c r="BV123" s="157"/>
      <c r="BW123" s="157"/>
      <c r="BX123" s="157"/>
      <c r="BY123" s="157"/>
      <c r="BZ123" s="157"/>
      <c r="CA123" s="157"/>
      <c r="CB123" s="157"/>
      <c r="CC123" s="157"/>
      <c r="CD123" s="157"/>
      <c r="CE123" s="157"/>
      <c r="CF123" s="157"/>
      <c r="CG123" s="157"/>
      <c r="CH123" s="157"/>
      <c r="CI123" s="157"/>
      <c r="CJ123" s="157"/>
      <c r="CK123" s="157"/>
      <c r="CL123" s="157"/>
      <c r="CM123" s="157"/>
      <c r="CN123" s="157"/>
      <c r="CO123" s="157"/>
      <c r="CP123" s="157"/>
      <c r="CQ123" s="157"/>
      <c r="CR123" s="157"/>
      <c r="CS123" s="157"/>
      <c r="CT123" s="157"/>
      <c r="CU123" s="157"/>
      <c r="CV123" s="157"/>
      <c r="CW123" s="157"/>
      <c r="CX123" s="157"/>
      <c r="CY123" s="157"/>
      <c r="CZ123" s="157"/>
      <c r="DA123" s="157"/>
      <c r="DB123" s="157"/>
      <c r="DC123" s="157"/>
      <c r="DD123" s="157"/>
      <c r="DE123" s="157"/>
      <c r="DF123" s="157"/>
      <c r="DG123" s="157"/>
      <c r="DH123" s="157"/>
      <c r="DI123" s="157"/>
      <c r="DJ123" s="157"/>
      <c r="DK123" s="157"/>
      <c r="DL123" s="157"/>
      <c r="DM123" s="157"/>
      <c r="DN123" s="157"/>
      <c r="DO123" s="157"/>
      <c r="DP123" s="157"/>
      <c r="DQ123" s="157"/>
      <c r="DR123" s="157"/>
      <c r="DS123" s="157"/>
      <c r="DT123" s="157"/>
      <c r="DU123" s="157"/>
      <c r="DV123" s="157"/>
    </row>
    <row r="124" spans="1:126" s="158" customFormat="1" ht="20" customHeight="1">
      <c r="A124" s="154"/>
      <c r="B124" s="196"/>
      <c r="C124" s="196"/>
      <c r="D124" s="196"/>
      <c r="E124" s="196"/>
      <c r="F124" s="196"/>
      <c r="G124" s="196"/>
      <c r="H124" s="196"/>
      <c r="I124" s="196"/>
      <c r="J124" s="196"/>
      <c r="K124" s="196"/>
      <c r="L124" s="196"/>
      <c r="M124" s="196"/>
      <c r="N124" s="196"/>
      <c r="O124" s="197"/>
      <c r="P124" s="197"/>
      <c r="Q124" s="197"/>
      <c r="R124" s="197"/>
      <c r="S124" s="197"/>
      <c r="T124" s="197"/>
      <c r="U124" s="197"/>
      <c r="V124" s="197"/>
      <c r="W124" s="197"/>
      <c r="X124" s="197"/>
      <c r="Y124" s="197"/>
      <c r="Z124" s="197"/>
      <c r="AA124" s="197"/>
      <c r="AB124" s="197"/>
      <c r="AC124" s="197"/>
      <c r="AD124" s="197"/>
      <c r="AE124" s="197"/>
      <c r="AF124" s="197"/>
      <c r="AG124" s="197"/>
      <c r="AH124" s="156"/>
      <c r="AI124" s="156"/>
      <c r="AJ124" s="156"/>
      <c r="AK124" s="156"/>
      <c r="AL124" s="156"/>
      <c r="AM124" s="156"/>
      <c r="AN124" s="156"/>
      <c r="AO124" s="156"/>
      <c r="AP124" s="157"/>
      <c r="AQ124" s="157"/>
      <c r="AR124" s="157"/>
      <c r="AS124" s="157"/>
      <c r="AT124" s="157"/>
      <c r="AU124" s="157"/>
      <c r="AV124" s="157"/>
      <c r="AW124" s="157"/>
      <c r="AX124" s="157"/>
      <c r="AY124" s="157"/>
      <c r="AZ124" s="157"/>
      <c r="BA124" s="157"/>
      <c r="BB124" s="157"/>
      <c r="BC124" s="157"/>
      <c r="BD124" s="157"/>
      <c r="BE124" s="157"/>
      <c r="BF124" s="157"/>
      <c r="BG124" s="157"/>
      <c r="BH124" s="157"/>
      <c r="BI124" s="157"/>
      <c r="BJ124" s="157"/>
      <c r="BK124" s="157"/>
      <c r="BL124" s="157"/>
      <c r="BM124" s="157"/>
      <c r="BN124" s="157"/>
      <c r="BO124" s="157"/>
      <c r="BP124" s="157"/>
      <c r="BQ124" s="157"/>
      <c r="BR124" s="157"/>
      <c r="BS124" s="157"/>
      <c r="BT124" s="157"/>
      <c r="BU124" s="157"/>
      <c r="BV124" s="157"/>
      <c r="BW124" s="157"/>
      <c r="BX124" s="157"/>
      <c r="BY124" s="157"/>
      <c r="BZ124" s="157"/>
      <c r="CA124" s="157"/>
      <c r="CB124" s="157"/>
      <c r="CC124" s="157"/>
      <c r="CD124" s="157"/>
      <c r="CE124" s="157"/>
      <c r="CF124" s="157"/>
      <c r="CG124" s="157"/>
      <c r="CH124" s="157"/>
      <c r="CI124" s="157"/>
      <c r="CJ124" s="157"/>
      <c r="CK124" s="157"/>
      <c r="CL124" s="157"/>
      <c r="CM124" s="157"/>
      <c r="CN124" s="157"/>
      <c r="CO124" s="157"/>
      <c r="CP124" s="157"/>
      <c r="CQ124" s="157"/>
      <c r="CR124" s="157"/>
      <c r="CS124" s="157"/>
      <c r="CT124" s="157"/>
      <c r="CU124" s="157"/>
      <c r="CV124" s="157"/>
      <c r="CW124" s="157"/>
      <c r="CX124" s="157"/>
      <c r="CY124" s="157"/>
      <c r="CZ124" s="157"/>
      <c r="DA124" s="157"/>
      <c r="DB124" s="157"/>
      <c r="DC124" s="157"/>
      <c r="DD124" s="157"/>
      <c r="DE124" s="157"/>
      <c r="DF124" s="157"/>
      <c r="DG124" s="157"/>
      <c r="DH124" s="157"/>
      <c r="DI124" s="157"/>
      <c r="DJ124" s="157"/>
      <c r="DK124" s="157"/>
      <c r="DL124" s="157"/>
      <c r="DM124" s="157"/>
      <c r="DN124" s="157"/>
      <c r="DO124" s="157"/>
      <c r="DP124" s="157"/>
      <c r="DQ124" s="157"/>
      <c r="DR124" s="157"/>
      <c r="DS124" s="157"/>
      <c r="DT124" s="157"/>
      <c r="DU124" s="157"/>
      <c r="DV124" s="157"/>
    </row>
    <row r="125" spans="1:126" s="150" customFormat="1" ht="20" customHeight="1">
      <c r="A125" s="147"/>
      <c r="B125" s="190" t="s">
        <v>84</v>
      </c>
      <c r="C125" s="198"/>
      <c r="D125" s="198"/>
      <c r="E125" s="198"/>
      <c r="F125" s="198"/>
      <c r="G125" s="198"/>
      <c r="H125" s="198"/>
      <c r="I125" s="198"/>
      <c r="J125" s="198"/>
      <c r="K125" s="198"/>
      <c r="L125" s="198"/>
      <c r="M125" s="198"/>
      <c r="N125" s="198"/>
      <c r="O125" s="199"/>
      <c r="P125" s="199"/>
      <c r="Q125" s="199"/>
      <c r="R125" s="199"/>
      <c r="S125" s="199"/>
      <c r="T125" s="199"/>
      <c r="U125" s="199"/>
      <c r="V125" s="199"/>
      <c r="W125" s="199"/>
      <c r="X125" s="199"/>
      <c r="Y125" s="199"/>
      <c r="Z125" s="199"/>
      <c r="AA125" s="199"/>
      <c r="AB125" s="199"/>
      <c r="AC125" s="199"/>
      <c r="AD125" s="199"/>
      <c r="AE125" s="199"/>
      <c r="AF125" s="199"/>
      <c r="AG125" s="199"/>
      <c r="AH125" s="151"/>
      <c r="AI125" s="151"/>
      <c r="AJ125" s="151"/>
      <c r="AK125" s="151"/>
      <c r="AL125" s="151"/>
      <c r="AM125" s="151"/>
      <c r="AN125" s="151"/>
      <c r="AO125" s="151"/>
      <c r="AP125" s="149"/>
      <c r="AQ125" s="149"/>
      <c r="AR125" s="149"/>
      <c r="AS125" s="149"/>
      <c r="AT125" s="149"/>
      <c r="AU125" s="149"/>
      <c r="AV125" s="149"/>
      <c r="AW125" s="149"/>
      <c r="AX125" s="149"/>
      <c r="AY125" s="149"/>
      <c r="AZ125" s="149"/>
      <c r="BA125" s="149"/>
      <c r="BB125" s="149"/>
      <c r="BC125" s="149"/>
      <c r="BD125" s="149"/>
      <c r="BE125" s="149"/>
      <c r="BF125" s="149"/>
      <c r="BG125" s="149"/>
      <c r="BH125" s="149"/>
      <c r="BI125" s="149"/>
      <c r="BJ125" s="149"/>
      <c r="BK125" s="149"/>
      <c r="BL125" s="149"/>
      <c r="BM125" s="149"/>
      <c r="BN125" s="149"/>
      <c r="BO125" s="149"/>
      <c r="BP125" s="149"/>
      <c r="BQ125" s="149"/>
      <c r="BR125" s="149"/>
      <c r="BS125" s="149"/>
      <c r="BT125" s="149"/>
      <c r="BU125" s="149"/>
      <c r="BV125" s="149"/>
      <c r="BW125" s="149"/>
      <c r="BX125" s="149"/>
      <c r="BY125" s="149"/>
      <c r="BZ125" s="149"/>
      <c r="CA125" s="149"/>
      <c r="CB125" s="149"/>
      <c r="CC125" s="149"/>
      <c r="CD125" s="149"/>
      <c r="CE125" s="149"/>
      <c r="CF125" s="149"/>
      <c r="CG125" s="149"/>
      <c r="CH125" s="149"/>
      <c r="CI125" s="149"/>
      <c r="CJ125" s="149"/>
      <c r="CK125" s="149"/>
      <c r="CL125" s="149"/>
      <c r="CM125" s="149"/>
      <c r="CN125" s="149"/>
      <c r="CO125" s="149"/>
      <c r="CP125" s="149"/>
      <c r="CQ125" s="149"/>
      <c r="CR125" s="149"/>
      <c r="CS125" s="149"/>
      <c r="CT125" s="149"/>
      <c r="CU125" s="149"/>
      <c r="CV125" s="149"/>
      <c r="CW125" s="149"/>
      <c r="CX125" s="149"/>
      <c r="CY125" s="149"/>
      <c r="CZ125" s="149"/>
      <c r="DA125" s="149"/>
      <c r="DB125" s="149"/>
      <c r="DC125" s="149"/>
      <c r="DD125" s="149"/>
      <c r="DE125" s="149"/>
      <c r="DF125" s="149"/>
      <c r="DG125" s="149"/>
      <c r="DH125" s="149"/>
      <c r="DI125" s="149"/>
      <c r="DJ125" s="149"/>
      <c r="DK125" s="149"/>
      <c r="DL125" s="149"/>
      <c r="DM125" s="149"/>
      <c r="DN125" s="149"/>
      <c r="DO125" s="149"/>
      <c r="DP125" s="149"/>
      <c r="DQ125" s="149"/>
      <c r="DR125" s="149"/>
      <c r="DS125" s="149"/>
      <c r="DT125" s="149"/>
      <c r="DU125" s="149"/>
      <c r="DV125" s="149"/>
    </row>
    <row r="126" spans="1:126" s="150" customFormat="1" ht="20" customHeight="1">
      <c r="A126" s="147"/>
      <c r="B126" s="191" t="s">
        <v>98</v>
      </c>
      <c r="C126" s="198"/>
      <c r="D126" s="198"/>
      <c r="E126" s="198"/>
      <c r="F126" s="198"/>
      <c r="G126" s="198"/>
      <c r="H126" s="198"/>
      <c r="I126" s="198"/>
      <c r="J126" s="198"/>
      <c r="K126" s="198"/>
      <c r="L126" s="198"/>
      <c r="M126" s="198"/>
      <c r="N126" s="198"/>
      <c r="O126" s="199"/>
      <c r="P126" s="199"/>
      <c r="Q126" s="199"/>
      <c r="R126" s="199"/>
      <c r="S126" s="199"/>
      <c r="T126" s="199"/>
      <c r="U126" s="199"/>
      <c r="V126" s="199"/>
      <c r="W126" s="199"/>
      <c r="X126" s="199"/>
      <c r="Y126" s="199"/>
      <c r="Z126" s="199"/>
      <c r="AA126" s="199"/>
      <c r="AB126" s="199"/>
      <c r="AC126" s="199"/>
      <c r="AD126" s="199"/>
      <c r="AE126" s="199"/>
      <c r="AF126" s="199"/>
      <c r="AG126" s="199"/>
      <c r="AH126" s="151"/>
      <c r="AI126" s="151"/>
      <c r="AJ126" s="151"/>
      <c r="AK126" s="151"/>
      <c r="AL126" s="151"/>
      <c r="AM126" s="151"/>
      <c r="AN126" s="151"/>
      <c r="AO126" s="151"/>
      <c r="AP126" s="149"/>
      <c r="AQ126" s="149"/>
      <c r="AR126" s="149"/>
      <c r="AS126" s="149"/>
      <c r="AT126" s="149"/>
      <c r="AU126" s="149"/>
      <c r="AV126" s="149"/>
      <c r="AW126" s="149"/>
      <c r="AX126" s="149"/>
      <c r="AY126" s="149"/>
      <c r="AZ126" s="149"/>
      <c r="BA126" s="149"/>
      <c r="BB126" s="149"/>
      <c r="BC126" s="149"/>
      <c r="BD126" s="149"/>
      <c r="BE126" s="149"/>
      <c r="BF126" s="149"/>
      <c r="BG126" s="149"/>
      <c r="BH126" s="149"/>
      <c r="BI126" s="149"/>
      <c r="BJ126" s="149"/>
      <c r="BK126" s="149"/>
      <c r="BL126" s="149"/>
      <c r="BM126" s="149"/>
      <c r="BN126" s="149"/>
      <c r="BO126" s="149"/>
      <c r="BP126" s="149"/>
      <c r="BQ126" s="149"/>
      <c r="BR126" s="149"/>
      <c r="BS126" s="149"/>
      <c r="BT126" s="149"/>
      <c r="BU126" s="149"/>
      <c r="BV126" s="149"/>
      <c r="BW126" s="149"/>
      <c r="BX126" s="149"/>
      <c r="BY126" s="149"/>
      <c r="BZ126" s="149"/>
      <c r="CA126" s="149"/>
      <c r="CB126" s="149"/>
      <c r="CC126" s="149"/>
      <c r="CD126" s="149"/>
      <c r="CE126" s="149"/>
      <c r="CF126" s="149"/>
      <c r="CG126" s="149"/>
      <c r="CH126" s="149"/>
      <c r="CI126" s="149"/>
      <c r="CJ126" s="149"/>
      <c r="CK126" s="149"/>
      <c r="CL126" s="149"/>
      <c r="CM126" s="149"/>
      <c r="CN126" s="149"/>
      <c r="CO126" s="149"/>
      <c r="CP126" s="149"/>
      <c r="CQ126" s="149"/>
      <c r="CR126" s="149"/>
      <c r="CS126" s="149"/>
      <c r="CT126" s="149"/>
      <c r="CU126" s="149"/>
      <c r="CV126" s="149"/>
      <c r="CW126" s="149"/>
      <c r="CX126" s="149"/>
      <c r="CY126" s="149"/>
      <c r="CZ126" s="149"/>
      <c r="DA126" s="149"/>
      <c r="DB126" s="149"/>
      <c r="DC126" s="149"/>
      <c r="DD126" s="149"/>
      <c r="DE126" s="149"/>
      <c r="DF126" s="149"/>
      <c r="DG126" s="149"/>
      <c r="DH126" s="149"/>
      <c r="DI126" s="149"/>
      <c r="DJ126" s="149"/>
      <c r="DK126" s="149"/>
      <c r="DL126" s="149"/>
      <c r="DM126" s="149"/>
      <c r="DN126" s="149"/>
      <c r="DO126" s="149"/>
      <c r="DP126" s="149"/>
      <c r="DQ126" s="149"/>
      <c r="DR126" s="149"/>
      <c r="DS126" s="149"/>
      <c r="DT126" s="149"/>
      <c r="DU126" s="149"/>
      <c r="DV126" s="149"/>
    </row>
    <row r="127" spans="1:126" s="150" customFormat="1" ht="20" customHeight="1">
      <c r="A127" s="147"/>
      <c r="B127" s="191" t="s">
        <v>99</v>
      </c>
      <c r="C127" s="198"/>
      <c r="D127" s="198"/>
      <c r="E127" s="198"/>
      <c r="F127" s="198"/>
      <c r="G127" s="198"/>
      <c r="H127" s="198"/>
      <c r="I127" s="198"/>
      <c r="J127" s="198"/>
      <c r="K127" s="198"/>
      <c r="L127" s="198"/>
      <c r="M127" s="198"/>
      <c r="N127" s="198"/>
      <c r="O127" s="199"/>
      <c r="P127" s="199"/>
      <c r="Q127" s="199"/>
      <c r="R127" s="199"/>
      <c r="S127" s="199"/>
      <c r="T127" s="199"/>
      <c r="U127" s="199"/>
      <c r="V127" s="199"/>
      <c r="W127" s="199"/>
      <c r="X127" s="199"/>
      <c r="Y127" s="199"/>
      <c r="Z127" s="199"/>
      <c r="AA127" s="199"/>
      <c r="AB127" s="199"/>
      <c r="AC127" s="199"/>
      <c r="AD127" s="199"/>
      <c r="AE127" s="199"/>
      <c r="AF127" s="199"/>
      <c r="AG127" s="199"/>
      <c r="AH127" s="151"/>
      <c r="AI127" s="151"/>
      <c r="AJ127" s="151"/>
      <c r="AK127" s="151"/>
      <c r="AL127" s="151"/>
      <c r="AM127" s="151"/>
      <c r="AN127" s="151"/>
      <c r="AO127" s="151"/>
      <c r="AP127" s="149"/>
      <c r="AQ127" s="149"/>
      <c r="AR127" s="149"/>
      <c r="AS127" s="149"/>
      <c r="AT127" s="149"/>
      <c r="AU127" s="149"/>
      <c r="AV127" s="149"/>
      <c r="AW127" s="149"/>
      <c r="AX127" s="149"/>
      <c r="AY127" s="149"/>
      <c r="AZ127" s="149"/>
      <c r="BA127" s="149"/>
      <c r="BB127" s="149"/>
      <c r="BC127" s="149"/>
      <c r="BD127" s="149"/>
      <c r="BE127" s="149"/>
      <c r="BF127" s="149"/>
      <c r="BG127" s="149"/>
      <c r="BH127" s="149"/>
      <c r="BI127" s="149"/>
      <c r="BJ127" s="149"/>
      <c r="BK127" s="149"/>
      <c r="BL127" s="149"/>
      <c r="BM127" s="149"/>
      <c r="BN127" s="149"/>
      <c r="BO127" s="149"/>
      <c r="BP127" s="149"/>
      <c r="BQ127" s="149"/>
      <c r="BR127" s="149"/>
      <c r="BS127" s="149"/>
      <c r="BT127" s="149"/>
      <c r="BU127" s="149"/>
      <c r="BV127" s="149"/>
      <c r="BW127" s="149"/>
      <c r="BX127" s="149"/>
      <c r="BY127" s="149"/>
      <c r="BZ127" s="149"/>
      <c r="CA127" s="149"/>
      <c r="CB127" s="149"/>
      <c r="CC127" s="149"/>
      <c r="CD127" s="149"/>
      <c r="CE127" s="149"/>
      <c r="CF127" s="149"/>
      <c r="CG127" s="149"/>
      <c r="CH127" s="149"/>
      <c r="CI127" s="149"/>
      <c r="CJ127" s="149"/>
      <c r="CK127" s="149"/>
      <c r="CL127" s="149"/>
      <c r="CM127" s="149"/>
      <c r="CN127" s="149"/>
      <c r="CO127" s="149"/>
      <c r="CP127" s="149"/>
      <c r="CQ127" s="149"/>
      <c r="CR127" s="149"/>
      <c r="CS127" s="149"/>
      <c r="CT127" s="149"/>
      <c r="CU127" s="149"/>
      <c r="CV127" s="149"/>
      <c r="CW127" s="149"/>
      <c r="CX127" s="149"/>
      <c r="CY127" s="149"/>
      <c r="CZ127" s="149"/>
      <c r="DA127" s="149"/>
      <c r="DB127" s="149"/>
      <c r="DC127" s="149"/>
      <c r="DD127" s="149"/>
      <c r="DE127" s="149"/>
      <c r="DF127" s="149"/>
      <c r="DG127" s="149"/>
      <c r="DH127" s="149"/>
      <c r="DI127" s="149"/>
      <c r="DJ127" s="149"/>
      <c r="DK127" s="149"/>
      <c r="DL127" s="149"/>
      <c r="DM127" s="149"/>
      <c r="DN127" s="149"/>
      <c r="DO127" s="149"/>
      <c r="DP127" s="149"/>
      <c r="DQ127" s="149"/>
      <c r="DR127" s="149"/>
      <c r="DS127" s="149"/>
      <c r="DT127" s="149"/>
      <c r="DU127" s="149"/>
      <c r="DV127" s="149"/>
    </row>
    <row r="128" spans="1:126" s="150" customFormat="1" ht="40" customHeight="1">
      <c r="A128" s="147"/>
      <c r="B128" s="362" t="s">
        <v>100</v>
      </c>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151"/>
      <c r="AI128" s="151"/>
      <c r="AJ128" s="151"/>
      <c r="AK128" s="151"/>
      <c r="AL128" s="151"/>
      <c r="AM128" s="151"/>
      <c r="AN128" s="151"/>
      <c r="AO128" s="151"/>
      <c r="AP128" s="149"/>
      <c r="AQ128" s="149"/>
      <c r="AR128" s="149"/>
      <c r="AS128" s="149"/>
      <c r="AT128" s="149"/>
      <c r="AU128" s="149"/>
      <c r="AV128" s="149"/>
      <c r="AW128" s="149"/>
      <c r="AX128" s="149"/>
      <c r="AY128" s="149"/>
      <c r="AZ128" s="149"/>
      <c r="BA128" s="149"/>
      <c r="BB128" s="149"/>
      <c r="BC128" s="149"/>
      <c r="BD128" s="149"/>
      <c r="BE128" s="149"/>
      <c r="BF128" s="149"/>
      <c r="BG128" s="149"/>
      <c r="BH128" s="149"/>
      <c r="BI128" s="149"/>
      <c r="BJ128" s="149"/>
      <c r="BK128" s="149"/>
      <c r="BL128" s="149"/>
      <c r="BM128" s="149"/>
      <c r="BN128" s="149"/>
      <c r="BO128" s="149"/>
      <c r="BP128" s="149"/>
      <c r="BQ128" s="149"/>
      <c r="BR128" s="149"/>
      <c r="BS128" s="149"/>
      <c r="BT128" s="149"/>
      <c r="BU128" s="149"/>
      <c r="BV128" s="149"/>
      <c r="BW128" s="149"/>
      <c r="BX128" s="149"/>
      <c r="BY128" s="149"/>
      <c r="BZ128" s="149"/>
      <c r="CA128" s="149"/>
      <c r="CB128" s="149"/>
      <c r="CC128" s="149"/>
      <c r="CD128" s="149"/>
      <c r="CE128" s="149"/>
      <c r="CF128" s="149"/>
      <c r="CG128" s="149"/>
      <c r="CH128" s="149"/>
      <c r="CI128" s="149"/>
      <c r="CJ128" s="149"/>
      <c r="CK128" s="149"/>
      <c r="CL128" s="149"/>
      <c r="CM128" s="149"/>
      <c r="CN128" s="149"/>
      <c r="CO128" s="149"/>
      <c r="CP128" s="149"/>
      <c r="CQ128" s="149"/>
      <c r="CR128" s="149"/>
      <c r="CS128" s="149"/>
      <c r="CT128" s="149"/>
      <c r="CU128" s="149"/>
      <c r="CV128" s="149"/>
      <c r="CW128" s="149"/>
      <c r="CX128" s="149"/>
      <c r="CY128" s="149"/>
      <c r="CZ128" s="149"/>
      <c r="DA128" s="149"/>
      <c r="DB128" s="149"/>
      <c r="DC128" s="149"/>
      <c r="DD128" s="149"/>
      <c r="DE128" s="149"/>
      <c r="DF128" s="149"/>
      <c r="DG128" s="149"/>
      <c r="DH128" s="149"/>
      <c r="DI128" s="149"/>
      <c r="DJ128" s="149"/>
      <c r="DK128" s="149"/>
      <c r="DL128" s="149"/>
      <c r="DM128" s="149"/>
      <c r="DN128" s="149"/>
      <c r="DO128" s="149"/>
      <c r="DP128" s="149"/>
      <c r="DQ128" s="149"/>
      <c r="DR128" s="149"/>
      <c r="DS128" s="149"/>
      <c r="DT128" s="149"/>
      <c r="DU128" s="149"/>
      <c r="DV128" s="149"/>
    </row>
    <row r="129" spans="1:126" s="150" customFormat="1" ht="40" customHeight="1">
      <c r="A129" s="147"/>
      <c r="B129" s="362" t="s">
        <v>101</v>
      </c>
      <c r="C129" s="362"/>
      <c r="D129" s="362"/>
      <c r="E129" s="362"/>
      <c r="F129" s="362"/>
      <c r="G129" s="362"/>
      <c r="H129" s="362"/>
      <c r="I129" s="362"/>
      <c r="J129" s="362"/>
      <c r="K129" s="362"/>
      <c r="L129" s="362"/>
      <c r="M129" s="362"/>
      <c r="N129" s="362"/>
      <c r="O129" s="362"/>
      <c r="P129" s="362"/>
      <c r="Q129" s="362"/>
      <c r="R129" s="362"/>
      <c r="S129" s="362"/>
      <c r="T129" s="362"/>
      <c r="U129" s="362"/>
      <c r="V129" s="362"/>
      <c r="W129" s="362"/>
      <c r="X129" s="362"/>
      <c r="Y129" s="362"/>
      <c r="Z129" s="362"/>
      <c r="AA129" s="362"/>
      <c r="AB129" s="362"/>
      <c r="AC129" s="362"/>
      <c r="AD129" s="362"/>
      <c r="AE129" s="362"/>
      <c r="AF129" s="362"/>
      <c r="AG129" s="362"/>
      <c r="AH129" s="151"/>
      <c r="AI129" s="151"/>
      <c r="AJ129" s="151"/>
      <c r="AK129" s="151"/>
      <c r="AL129" s="151"/>
      <c r="AM129" s="151"/>
      <c r="AN129" s="151"/>
      <c r="AO129" s="151"/>
      <c r="AP129" s="149"/>
      <c r="AQ129" s="149"/>
      <c r="AR129" s="149"/>
      <c r="AS129" s="149"/>
      <c r="AT129" s="149"/>
      <c r="AU129" s="149"/>
      <c r="AV129" s="149"/>
      <c r="AW129" s="149"/>
      <c r="AX129" s="149"/>
      <c r="AY129" s="149"/>
      <c r="AZ129" s="149"/>
      <c r="BA129" s="149"/>
      <c r="BB129" s="149"/>
      <c r="BC129" s="149"/>
      <c r="BD129" s="149"/>
      <c r="BE129" s="149"/>
      <c r="BF129" s="149"/>
      <c r="BG129" s="149"/>
      <c r="BH129" s="149"/>
      <c r="BI129" s="149"/>
      <c r="BJ129" s="149"/>
      <c r="BK129" s="149"/>
      <c r="BL129" s="149"/>
      <c r="BM129" s="149"/>
      <c r="BN129" s="149"/>
      <c r="BO129" s="149"/>
      <c r="BP129" s="149"/>
      <c r="BQ129" s="149"/>
      <c r="BR129" s="149"/>
      <c r="BS129" s="149"/>
      <c r="BT129" s="149"/>
      <c r="BU129" s="149"/>
      <c r="BV129" s="149"/>
      <c r="BW129" s="149"/>
      <c r="BX129" s="149"/>
      <c r="BY129" s="149"/>
      <c r="BZ129" s="149"/>
      <c r="CA129" s="149"/>
      <c r="CB129" s="149"/>
      <c r="CC129" s="149"/>
      <c r="CD129" s="149"/>
      <c r="CE129" s="149"/>
      <c r="CF129" s="149"/>
      <c r="CG129" s="149"/>
      <c r="CH129" s="149"/>
      <c r="CI129" s="149"/>
      <c r="CJ129" s="149"/>
      <c r="CK129" s="149"/>
      <c r="CL129" s="149"/>
      <c r="CM129" s="149"/>
      <c r="CN129" s="149"/>
      <c r="CO129" s="149"/>
      <c r="CP129" s="149"/>
      <c r="CQ129" s="149"/>
      <c r="CR129" s="149"/>
      <c r="CS129" s="149"/>
      <c r="CT129" s="149"/>
      <c r="CU129" s="149"/>
      <c r="CV129" s="149"/>
      <c r="CW129" s="149"/>
      <c r="CX129" s="149"/>
      <c r="CY129" s="149"/>
      <c r="CZ129" s="149"/>
      <c r="DA129" s="149"/>
      <c r="DB129" s="149"/>
      <c r="DC129" s="149"/>
      <c r="DD129" s="149"/>
      <c r="DE129" s="149"/>
      <c r="DF129" s="149"/>
      <c r="DG129" s="149"/>
      <c r="DH129" s="149"/>
      <c r="DI129" s="149"/>
      <c r="DJ129" s="149"/>
      <c r="DK129" s="149"/>
      <c r="DL129" s="149"/>
      <c r="DM129" s="149"/>
      <c r="DN129" s="149"/>
      <c r="DO129" s="149"/>
      <c r="DP129" s="149"/>
      <c r="DQ129" s="149"/>
      <c r="DR129" s="149"/>
      <c r="DS129" s="149"/>
      <c r="DT129" s="149"/>
      <c r="DU129" s="149"/>
      <c r="DV129" s="149"/>
    </row>
    <row r="130" spans="1:126" s="150" customFormat="1" ht="13" customHeight="1">
      <c r="A130" s="147"/>
      <c r="B130" s="191"/>
      <c r="C130" s="198"/>
      <c r="D130" s="198"/>
      <c r="E130" s="198"/>
      <c r="F130" s="198"/>
      <c r="G130" s="198"/>
      <c r="H130" s="198"/>
      <c r="I130" s="198"/>
      <c r="J130" s="198"/>
      <c r="K130" s="198"/>
      <c r="L130" s="198"/>
      <c r="M130" s="198"/>
      <c r="N130" s="198"/>
      <c r="O130" s="199"/>
      <c r="P130" s="199"/>
      <c r="Q130" s="199"/>
      <c r="R130" s="199"/>
      <c r="S130" s="199"/>
      <c r="T130" s="199"/>
      <c r="U130" s="199"/>
      <c r="V130" s="199"/>
      <c r="W130" s="199"/>
      <c r="X130" s="199"/>
      <c r="Y130" s="199"/>
      <c r="Z130" s="199"/>
      <c r="AA130" s="199"/>
      <c r="AB130" s="199"/>
      <c r="AC130" s="199"/>
      <c r="AD130" s="199"/>
      <c r="AE130" s="199"/>
      <c r="AF130" s="199"/>
      <c r="AG130" s="199"/>
      <c r="AH130" s="151"/>
      <c r="AI130" s="151"/>
      <c r="AJ130" s="151"/>
      <c r="AK130" s="151"/>
      <c r="AL130" s="151"/>
      <c r="AM130" s="151"/>
      <c r="AN130" s="151"/>
      <c r="AO130" s="151"/>
      <c r="AP130" s="149"/>
      <c r="AQ130" s="149"/>
      <c r="AR130" s="149"/>
      <c r="AS130" s="149"/>
      <c r="AT130" s="149"/>
      <c r="AU130" s="149"/>
      <c r="AV130" s="149"/>
      <c r="AW130" s="149"/>
      <c r="AX130" s="149"/>
      <c r="AY130" s="149"/>
      <c r="AZ130" s="149"/>
      <c r="BA130" s="149"/>
      <c r="BB130" s="149"/>
      <c r="BC130" s="149"/>
      <c r="BD130" s="149"/>
      <c r="BE130" s="149"/>
      <c r="BF130" s="149"/>
      <c r="BG130" s="149"/>
      <c r="BH130" s="149"/>
      <c r="BI130" s="149"/>
      <c r="BJ130" s="149"/>
      <c r="BK130" s="149"/>
      <c r="BL130" s="149"/>
      <c r="BM130" s="149"/>
      <c r="BN130" s="149"/>
      <c r="BO130" s="149"/>
      <c r="BP130" s="149"/>
      <c r="BQ130" s="149"/>
      <c r="BR130" s="149"/>
      <c r="BS130" s="149"/>
      <c r="BT130" s="149"/>
      <c r="BU130" s="149"/>
      <c r="BV130" s="149"/>
      <c r="BW130" s="149"/>
      <c r="BX130" s="149"/>
      <c r="BY130" s="149"/>
      <c r="BZ130" s="149"/>
      <c r="CA130" s="149"/>
      <c r="CB130" s="149"/>
      <c r="CC130" s="149"/>
      <c r="CD130" s="149"/>
      <c r="CE130" s="149"/>
      <c r="CF130" s="149"/>
      <c r="CG130" s="149"/>
      <c r="CH130" s="149"/>
      <c r="CI130" s="149"/>
      <c r="CJ130" s="149"/>
      <c r="CK130" s="149"/>
      <c r="CL130" s="149"/>
      <c r="CM130" s="149"/>
      <c r="CN130" s="149"/>
      <c r="CO130" s="149"/>
      <c r="CP130" s="149"/>
      <c r="CQ130" s="149"/>
      <c r="CR130" s="149"/>
      <c r="CS130" s="149"/>
      <c r="CT130" s="149"/>
      <c r="CU130" s="149"/>
      <c r="CV130" s="149"/>
      <c r="CW130" s="149"/>
      <c r="CX130" s="149"/>
      <c r="CY130" s="149"/>
      <c r="CZ130" s="149"/>
      <c r="DA130" s="149"/>
      <c r="DB130" s="149"/>
      <c r="DC130" s="149"/>
      <c r="DD130" s="149"/>
      <c r="DE130" s="149"/>
      <c r="DF130" s="149"/>
      <c r="DG130" s="149"/>
      <c r="DH130" s="149"/>
      <c r="DI130" s="149"/>
      <c r="DJ130" s="149"/>
      <c r="DK130" s="149"/>
      <c r="DL130" s="149"/>
      <c r="DM130" s="149"/>
      <c r="DN130" s="149"/>
      <c r="DO130" s="149"/>
      <c r="DP130" s="149"/>
      <c r="DQ130" s="149"/>
      <c r="DR130" s="149"/>
      <c r="DS130" s="149"/>
      <c r="DT130" s="149"/>
      <c r="DU130" s="149"/>
      <c r="DV130" s="149"/>
    </row>
    <row r="131" spans="1:126" s="150" customFormat="1" ht="13" customHeight="1">
      <c r="A131" s="147"/>
      <c r="B131" s="191"/>
      <c r="C131" s="198"/>
      <c r="D131" s="198"/>
      <c r="E131" s="198"/>
      <c r="F131" s="198"/>
      <c r="G131" s="198"/>
      <c r="H131" s="198"/>
      <c r="I131" s="198"/>
      <c r="J131" s="198"/>
      <c r="K131" s="198"/>
      <c r="L131" s="198"/>
      <c r="M131" s="198"/>
      <c r="N131" s="198"/>
      <c r="O131" s="199"/>
      <c r="P131" s="199"/>
      <c r="Q131" s="199"/>
      <c r="R131" s="199"/>
      <c r="S131" s="199"/>
      <c r="T131" s="199"/>
      <c r="U131" s="199"/>
      <c r="V131" s="199"/>
      <c r="W131" s="199"/>
      <c r="X131" s="199"/>
      <c r="Y131" s="199"/>
      <c r="Z131" s="199"/>
      <c r="AA131" s="199"/>
      <c r="AB131" s="199"/>
      <c r="AC131" s="199"/>
      <c r="AD131" s="199"/>
      <c r="AE131" s="199"/>
      <c r="AF131" s="199"/>
      <c r="AG131" s="199"/>
      <c r="AH131" s="151"/>
      <c r="AI131" s="151"/>
      <c r="AJ131" s="151"/>
      <c r="AK131" s="151"/>
      <c r="AL131" s="151"/>
      <c r="AM131" s="151"/>
      <c r="AN131" s="151"/>
      <c r="AO131" s="151"/>
      <c r="AP131" s="149"/>
      <c r="AQ131" s="149"/>
      <c r="AR131" s="149"/>
      <c r="AS131" s="149"/>
      <c r="AT131" s="149"/>
      <c r="AU131" s="149"/>
      <c r="AV131" s="149"/>
      <c r="AW131" s="149"/>
      <c r="AX131" s="149"/>
      <c r="AY131" s="149"/>
      <c r="AZ131" s="149"/>
      <c r="BA131" s="149"/>
      <c r="BB131" s="149"/>
      <c r="BC131" s="149"/>
      <c r="BD131" s="149"/>
      <c r="BE131" s="149"/>
      <c r="BF131" s="149"/>
      <c r="BG131" s="149"/>
      <c r="BH131" s="149"/>
      <c r="BI131" s="149"/>
      <c r="BJ131" s="149"/>
      <c r="BK131" s="149"/>
      <c r="BL131" s="149"/>
      <c r="BM131" s="149"/>
      <c r="BN131" s="149"/>
      <c r="BO131" s="149"/>
      <c r="BP131" s="149"/>
      <c r="BQ131" s="149"/>
      <c r="BR131" s="149"/>
      <c r="BS131" s="149"/>
      <c r="BT131" s="149"/>
      <c r="BU131" s="149"/>
      <c r="BV131" s="149"/>
      <c r="BW131" s="149"/>
      <c r="BX131" s="149"/>
      <c r="BY131" s="149"/>
      <c r="BZ131" s="149"/>
      <c r="CA131" s="149"/>
      <c r="CB131" s="149"/>
      <c r="CC131" s="149"/>
      <c r="CD131" s="149"/>
      <c r="CE131" s="149"/>
      <c r="CF131" s="149"/>
      <c r="CG131" s="149"/>
      <c r="CH131" s="149"/>
      <c r="CI131" s="149"/>
      <c r="CJ131" s="149"/>
      <c r="CK131" s="149"/>
      <c r="CL131" s="149"/>
      <c r="CM131" s="149"/>
      <c r="CN131" s="149"/>
      <c r="CO131" s="149"/>
      <c r="CP131" s="149"/>
      <c r="CQ131" s="149"/>
      <c r="CR131" s="149"/>
      <c r="CS131" s="149"/>
      <c r="CT131" s="149"/>
      <c r="CU131" s="149"/>
      <c r="CV131" s="149"/>
      <c r="CW131" s="149"/>
      <c r="CX131" s="149"/>
      <c r="CY131" s="149"/>
      <c r="CZ131" s="149"/>
      <c r="DA131" s="149"/>
      <c r="DB131" s="149"/>
      <c r="DC131" s="149"/>
      <c r="DD131" s="149"/>
      <c r="DE131" s="149"/>
      <c r="DF131" s="149"/>
      <c r="DG131" s="149"/>
      <c r="DH131" s="149"/>
      <c r="DI131" s="149"/>
      <c r="DJ131" s="149"/>
      <c r="DK131" s="149"/>
      <c r="DL131" s="149"/>
      <c r="DM131" s="149"/>
      <c r="DN131" s="149"/>
      <c r="DO131" s="149"/>
      <c r="DP131" s="149"/>
      <c r="DQ131" s="149"/>
      <c r="DR131" s="149"/>
      <c r="DS131" s="149"/>
      <c r="DT131" s="149"/>
      <c r="DU131" s="149"/>
      <c r="DV131" s="149"/>
    </row>
    <row r="132" spans="1:126" s="150" customFormat="1" ht="13" customHeight="1">
      <c r="A132" s="147"/>
      <c r="B132" s="191"/>
      <c r="C132" s="198"/>
      <c r="D132" s="198"/>
      <c r="E132" s="198"/>
      <c r="F132" s="198"/>
      <c r="G132" s="198"/>
      <c r="H132" s="198"/>
      <c r="I132" s="198"/>
      <c r="J132" s="198"/>
      <c r="K132" s="198"/>
      <c r="L132" s="198"/>
      <c r="M132" s="198"/>
      <c r="N132" s="198"/>
      <c r="O132" s="199"/>
      <c r="P132" s="199"/>
      <c r="Q132" s="199"/>
      <c r="R132" s="199"/>
      <c r="S132" s="199"/>
      <c r="T132" s="199"/>
      <c r="U132" s="199"/>
      <c r="V132" s="199"/>
      <c r="W132" s="199"/>
      <c r="X132" s="199"/>
      <c r="Y132" s="199"/>
      <c r="Z132" s="199"/>
      <c r="AA132" s="199"/>
      <c r="AB132" s="199"/>
      <c r="AC132" s="199"/>
      <c r="AD132" s="199"/>
      <c r="AE132" s="199"/>
      <c r="AF132" s="199"/>
      <c r="AG132" s="199"/>
      <c r="AH132" s="151"/>
      <c r="AI132" s="151"/>
      <c r="AJ132" s="151"/>
      <c r="AK132" s="151"/>
      <c r="AL132" s="151"/>
      <c r="AM132" s="151"/>
      <c r="AN132" s="151"/>
      <c r="AO132" s="151"/>
      <c r="AP132" s="149"/>
      <c r="AQ132" s="149"/>
      <c r="AR132" s="149"/>
      <c r="AS132" s="149"/>
      <c r="AT132" s="149"/>
      <c r="AU132" s="149"/>
      <c r="AV132" s="149"/>
      <c r="AW132" s="149"/>
      <c r="AX132" s="149"/>
      <c r="AY132" s="149"/>
      <c r="AZ132" s="149"/>
      <c r="BA132" s="149"/>
      <c r="BB132" s="149"/>
      <c r="BC132" s="149"/>
      <c r="BD132" s="149"/>
      <c r="BE132" s="149"/>
      <c r="BF132" s="149"/>
      <c r="BG132" s="149"/>
      <c r="BH132" s="149"/>
      <c r="BI132" s="149"/>
      <c r="BJ132" s="149"/>
      <c r="BK132" s="149"/>
      <c r="BL132" s="149"/>
      <c r="BM132" s="149"/>
      <c r="BN132" s="149"/>
      <c r="BO132" s="149"/>
      <c r="BP132" s="149"/>
      <c r="BQ132" s="149"/>
      <c r="BR132" s="149"/>
      <c r="BS132" s="149"/>
      <c r="BT132" s="149"/>
      <c r="BU132" s="149"/>
      <c r="BV132" s="149"/>
      <c r="BW132" s="149"/>
      <c r="BX132" s="149"/>
      <c r="BY132" s="149"/>
      <c r="BZ132" s="149"/>
      <c r="CA132" s="149"/>
      <c r="CB132" s="149"/>
      <c r="CC132" s="149"/>
      <c r="CD132" s="149"/>
      <c r="CE132" s="149"/>
      <c r="CF132" s="149"/>
      <c r="CG132" s="149"/>
      <c r="CH132" s="149"/>
      <c r="CI132" s="149"/>
      <c r="CJ132" s="149"/>
      <c r="CK132" s="149"/>
      <c r="CL132" s="149"/>
      <c r="CM132" s="149"/>
      <c r="CN132" s="149"/>
      <c r="CO132" s="149"/>
      <c r="CP132" s="149"/>
      <c r="CQ132" s="149"/>
      <c r="CR132" s="149"/>
      <c r="CS132" s="149"/>
      <c r="CT132" s="149"/>
      <c r="CU132" s="149"/>
      <c r="CV132" s="149"/>
      <c r="CW132" s="149"/>
      <c r="CX132" s="149"/>
      <c r="CY132" s="149"/>
      <c r="CZ132" s="149"/>
      <c r="DA132" s="149"/>
      <c r="DB132" s="149"/>
      <c r="DC132" s="149"/>
      <c r="DD132" s="149"/>
      <c r="DE132" s="149"/>
      <c r="DF132" s="149"/>
      <c r="DG132" s="149"/>
      <c r="DH132" s="149"/>
      <c r="DI132" s="149"/>
      <c r="DJ132" s="149"/>
      <c r="DK132" s="149"/>
      <c r="DL132" s="149"/>
      <c r="DM132" s="149"/>
      <c r="DN132" s="149"/>
      <c r="DO132" s="149"/>
      <c r="DP132" s="149"/>
      <c r="DQ132" s="149"/>
      <c r="DR132" s="149"/>
      <c r="DS132" s="149"/>
      <c r="DT132" s="149"/>
      <c r="DU132" s="149"/>
      <c r="DV132" s="149"/>
    </row>
    <row r="133" spans="1:126" s="150" customFormat="1" ht="20" customHeight="1">
      <c r="A133" s="147"/>
      <c r="B133" s="190" t="s">
        <v>54</v>
      </c>
      <c r="C133" s="198"/>
      <c r="D133" s="198"/>
      <c r="E133" s="198"/>
      <c r="F133" s="198"/>
      <c r="G133" s="198"/>
      <c r="H133" s="198"/>
      <c r="I133" s="198"/>
      <c r="J133" s="198"/>
      <c r="K133" s="198"/>
      <c r="L133" s="198"/>
      <c r="M133" s="198"/>
      <c r="N133" s="198"/>
      <c r="O133" s="199"/>
      <c r="P133" s="199"/>
      <c r="Q133" s="199"/>
      <c r="R133" s="199"/>
      <c r="S133" s="199"/>
      <c r="T133" s="199"/>
      <c r="U133" s="199"/>
      <c r="V133" s="199"/>
      <c r="W133" s="199"/>
      <c r="X133" s="199"/>
      <c r="Y133" s="199"/>
      <c r="Z133" s="199"/>
      <c r="AA133" s="199"/>
      <c r="AB133" s="199"/>
      <c r="AC133" s="199"/>
      <c r="AD133" s="199"/>
      <c r="AE133" s="199"/>
      <c r="AF133" s="199"/>
      <c r="AG133" s="199"/>
      <c r="AH133" s="151"/>
      <c r="AI133" s="151"/>
      <c r="AJ133" s="151"/>
      <c r="AK133" s="151"/>
      <c r="AL133" s="151"/>
      <c r="AM133" s="151"/>
      <c r="AN133" s="151"/>
      <c r="AO133" s="151"/>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49"/>
      <c r="BK133" s="149"/>
      <c r="BL133" s="149"/>
      <c r="BM133" s="149"/>
      <c r="BN133" s="149"/>
      <c r="BO133" s="149"/>
      <c r="BP133" s="149"/>
      <c r="BQ133" s="149"/>
      <c r="BR133" s="149"/>
      <c r="BS133" s="149"/>
      <c r="BT133" s="149"/>
      <c r="BU133" s="149"/>
      <c r="BV133" s="149"/>
      <c r="BW133" s="149"/>
      <c r="BX133" s="149"/>
      <c r="BY133" s="149"/>
      <c r="BZ133" s="149"/>
      <c r="CA133" s="149"/>
      <c r="CB133" s="149"/>
      <c r="CC133" s="149"/>
      <c r="CD133" s="149"/>
      <c r="CE133" s="149"/>
      <c r="CF133" s="149"/>
      <c r="CG133" s="149"/>
      <c r="CH133" s="149"/>
      <c r="CI133" s="149"/>
      <c r="CJ133" s="149"/>
      <c r="CK133" s="149"/>
      <c r="CL133" s="149"/>
      <c r="CM133" s="149"/>
      <c r="CN133" s="149"/>
      <c r="CO133" s="149"/>
      <c r="CP133" s="149"/>
      <c r="CQ133" s="149"/>
      <c r="CR133" s="149"/>
      <c r="CS133" s="149"/>
      <c r="CT133" s="149"/>
      <c r="CU133" s="149"/>
      <c r="CV133" s="149"/>
      <c r="CW133" s="149"/>
      <c r="CX133" s="149"/>
      <c r="CY133" s="149"/>
      <c r="CZ133" s="149"/>
      <c r="DA133" s="149"/>
      <c r="DB133" s="149"/>
      <c r="DC133" s="149"/>
      <c r="DD133" s="149"/>
      <c r="DE133" s="149"/>
      <c r="DF133" s="149"/>
      <c r="DG133" s="149"/>
      <c r="DH133" s="149"/>
      <c r="DI133" s="149"/>
      <c r="DJ133" s="149"/>
      <c r="DK133" s="149"/>
      <c r="DL133" s="149"/>
      <c r="DM133" s="149"/>
      <c r="DN133" s="149"/>
      <c r="DO133" s="149"/>
      <c r="DP133" s="149"/>
      <c r="DQ133" s="149"/>
      <c r="DR133" s="149"/>
      <c r="DS133" s="149"/>
      <c r="DT133" s="149"/>
      <c r="DU133" s="149"/>
      <c r="DV133" s="149"/>
    </row>
    <row r="134" spans="1:126" s="150" customFormat="1" ht="20" customHeight="1">
      <c r="A134" s="147"/>
      <c r="B134" s="191" t="s">
        <v>103</v>
      </c>
      <c r="C134" s="198"/>
      <c r="D134" s="198"/>
      <c r="E134" s="198"/>
      <c r="F134" s="198"/>
      <c r="G134" s="198"/>
      <c r="H134" s="198"/>
      <c r="I134" s="198"/>
      <c r="J134" s="198"/>
      <c r="K134" s="198"/>
      <c r="L134" s="198"/>
      <c r="M134" s="198"/>
      <c r="N134" s="198"/>
      <c r="O134" s="199"/>
      <c r="P134" s="199"/>
      <c r="Q134" s="199"/>
      <c r="R134" s="199"/>
      <c r="S134" s="199"/>
      <c r="T134" s="199"/>
      <c r="U134" s="199"/>
      <c r="V134" s="199"/>
      <c r="W134" s="199"/>
      <c r="X134" s="199"/>
      <c r="Y134" s="199"/>
      <c r="Z134" s="199"/>
      <c r="AA134" s="199"/>
      <c r="AB134" s="199"/>
      <c r="AC134" s="199"/>
      <c r="AD134" s="199"/>
      <c r="AE134" s="199"/>
      <c r="AF134" s="199"/>
      <c r="AG134" s="199"/>
      <c r="AH134" s="151"/>
      <c r="AI134" s="151"/>
      <c r="AJ134" s="151"/>
      <c r="AK134" s="151"/>
      <c r="AL134" s="151"/>
      <c r="AM134" s="151"/>
      <c r="AN134" s="151"/>
      <c r="AO134" s="151"/>
      <c r="AP134" s="149"/>
      <c r="AQ134" s="149"/>
      <c r="AR134" s="149"/>
      <c r="AS134" s="149"/>
      <c r="AT134" s="149"/>
      <c r="AU134" s="149"/>
      <c r="AV134" s="149"/>
      <c r="AW134" s="149"/>
      <c r="AX134" s="149"/>
      <c r="AY134" s="149"/>
      <c r="AZ134" s="149"/>
      <c r="BA134" s="149"/>
      <c r="BB134" s="149"/>
      <c r="BC134" s="149"/>
      <c r="BD134" s="149"/>
      <c r="BE134" s="149"/>
      <c r="BF134" s="149"/>
      <c r="BG134" s="149"/>
      <c r="BH134" s="149"/>
      <c r="BI134" s="149"/>
      <c r="BJ134" s="149"/>
      <c r="BK134" s="149"/>
      <c r="BL134" s="149"/>
      <c r="BM134" s="149"/>
      <c r="BN134" s="149"/>
      <c r="BO134" s="149"/>
      <c r="BP134" s="149"/>
      <c r="BQ134" s="149"/>
      <c r="BR134" s="149"/>
      <c r="BS134" s="149"/>
      <c r="BT134" s="149"/>
      <c r="BU134" s="149"/>
      <c r="BV134" s="149"/>
      <c r="BW134" s="149"/>
      <c r="BX134" s="149"/>
      <c r="BY134" s="149"/>
      <c r="BZ134" s="149"/>
      <c r="CA134" s="149"/>
      <c r="CB134" s="149"/>
      <c r="CC134" s="149"/>
      <c r="CD134" s="149"/>
      <c r="CE134" s="149"/>
      <c r="CF134" s="149"/>
      <c r="CG134" s="149"/>
      <c r="CH134" s="149"/>
      <c r="CI134" s="149"/>
      <c r="CJ134" s="149"/>
      <c r="CK134" s="149"/>
      <c r="CL134" s="149"/>
      <c r="CM134" s="149"/>
      <c r="CN134" s="149"/>
      <c r="CO134" s="149"/>
      <c r="CP134" s="149"/>
      <c r="CQ134" s="149"/>
      <c r="CR134" s="149"/>
      <c r="CS134" s="149"/>
      <c r="CT134" s="149"/>
      <c r="CU134" s="149"/>
      <c r="CV134" s="149"/>
      <c r="CW134" s="149"/>
      <c r="CX134" s="149"/>
      <c r="CY134" s="149"/>
      <c r="CZ134" s="149"/>
      <c r="DA134" s="149"/>
      <c r="DB134" s="149"/>
      <c r="DC134" s="149"/>
      <c r="DD134" s="149"/>
      <c r="DE134" s="149"/>
      <c r="DF134" s="149"/>
      <c r="DG134" s="149"/>
      <c r="DH134" s="149"/>
      <c r="DI134" s="149"/>
      <c r="DJ134" s="149"/>
      <c r="DK134" s="149"/>
      <c r="DL134" s="149"/>
      <c r="DM134" s="149"/>
      <c r="DN134" s="149"/>
      <c r="DO134" s="149"/>
      <c r="DP134" s="149"/>
      <c r="DQ134" s="149"/>
      <c r="DR134" s="149"/>
      <c r="DS134" s="149"/>
      <c r="DT134" s="149"/>
      <c r="DU134" s="149"/>
      <c r="DV134" s="149"/>
    </row>
    <row r="135" spans="1:126" s="150" customFormat="1" ht="20" customHeight="1">
      <c r="A135" s="147"/>
      <c r="B135" s="191" t="s">
        <v>58</v>
      </c>
      <c r="C135" s="198"/>
      <c r="D135" s="198"/>
      <c r="E135" s="198"/>
      <c r="F135" s="198"/>
      <c r="G135" s="198"/>
      <c r="H135" s="198"/>
      <c r="I135" s="198"/>
      <c r="J135" s="198"/>
      <c r="K135" s="198"/>
      <c r="L135" s="198"/>
      <c r="M135" s="198"/>
      <c r="N135" s="198"/>
      <c r="O135" s="199"/>
      <c r="P135" s="199"/>
      <c r="Q135" s="199"/>
      <c r="R135" s="199"/>
      <c r="S135" s="199"/>
      <c r="T135" s="199"/>
      <c r="U135" s="199"/>
      <c r="V135" s="199"/>
      <c r="W135" s="199"/>
      <c r="X135" s="199"/>
      <c r="Y135" s="199"/>
      <c r="Z135" s="199"/>
      <c r="AA135" s="199"/>
      <c r="AB135" s="199"/>
      <c r="AC135" s="199"/>
      <c r="AD135" s="199"/>
      <c r="AE135" s="199"/>
      <c r="AF135" s="199"/>
      <c r="AG135" s="199"/>
      <c r="AH135" s="151"/>
      <c r="AI135" s="151"/>
      <c r="AJ135" s="151"/>
      <c r="AK135" s="151"/>
      <c r="AL135" s="151"/>
      <c r="AM135" s="151"/>
      <c r="AN135" s="151"/>
      <c r="AO135" s="151"/>
      <c r="AP135" s="149"/>
      <c r="AQ135" s="149"/>
      <c r="AR135" s="149"/>
      <c r="AS135" s="149"/>
      <c r="AT135" s="149"/>
      <c r="AU135" s="149"/>
      <c r="AV135" s="149"/>
      <c r="AW135" s="149"/>
      <c r="AX135" s="149"/>
      <c r="AY135" s="149"/>
      <c r="AZ135" s="149"/>
      <c r="BA135" s="149"/>
      <c r="BB135" s="149"/>
      <c r="BC135" s="149"/>
      <c r="BD135" s="149"/>
      <c r="BE135" s="149"/>
      <c r="BF135" s="149"/>
      <c r="BG135" s="149"/>
      <c r="BH135" s="149"/>
      <c r="BI135" s="149"/>
      <c r="BJ135" s="149"/>
      <c r="BK135" s="149"/>
      <c r="BL135" s="149"/>
      <c r="BM135" s="149"/>
      <c r="BN135" s="149"/>
      <c r="BO135" s="149"/>
      <c r="BP135" s="149"/>
      <c r="BQ135" s="149"/>
      <c r="BR135" s="149"/>
      <c r="BS135" s="149"/>
      <c r="BT135" s="149"/>
      <c r="BU135" s="149"/>
      <c r="BV135" s="149"/>
      <c r="BW135" s="149"/>
      <c r="BX135" s="149"/>
      <c r="BY135" s="149"/>
      <c r="BZ135" s="149"/>
      <c r="CA135" s="149"/>
      <c r="CB135" s="149"/>
      <c r="CC135" s="149"/>
      <c r="CD135" s="149"/>
      <c r="CE135" s="149"/>
      <c r="CF135" s="149"/>
      <c r="CG135" s="149"/>
      <c r="CH135" s="149"/>
      <c r="CI135" s="149"/>
      <c r="CJ135" s="149"/>
      <c r="CK135" s="149"/>
      <c r="CL135" s="149"/>
      <c r="CM135" s="149"/>
      <c r="CN135" s="149"/>
      <c r="CO135" s="149"/>
      <c r="CP135" s="149"/>
      <c r="CQ135" s="149"/>
      <c r="CR135" s="149"/>
      <c r="CS135" s="149"/>
      <c r="CT135" s="149"/>
      <c r="CU135" s="149"/>
      <c r="CV135" s="149"/>
      <c r="CW135" s="149"/>
      <c r="CX135" s="149"/>
      <c r="CY135" s="149"/>
      <c r="CZ135" s="149"/>
      <c r="DA135" s="149"/>
      <c r="DB135" s="149"/>
      <c r="DC135" s="149"/>
      <c r="DD135" s="149"/>
      <c r="DE135" s="149"/>
      <c r="DF135" s="149"/>
      <c r="DG135" s="149"/>
      <c r="DH135" s="149"/>
      <c r="DI135" s="149"/>
      <c r="DJ135" s="149"/>
      <c r="DK135" s="149"/>
      <c r="DL135" s="149"/>
      <c r="DM135" s="149"/>
      <c r="DN135" s="149"/>
      <c r="DO135" s="149"/>
      <c r="DP135" s="149"/>
      <c r="DQ135" s="149"/>
      <c r="DR135" s="149"/>
      <c r="DS135" s="149"/>
      <c r="DT135" s="149"/>
      <c r="DU135" s="149"/>
      <c r="DV135" s="149"/>
    </row>
    <row r="136" spans="1:126" s="150" customFormat="1" ht="40" customHeight="1">
      <c r="A136" s="147"/>
      <c r="B136" s="362" t="s">
        <v>104</v>
      </c>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151"/>
      <c r="AI136" s="151"/>
      <c r="AJ136" s="151"/>
      <c r="AK136" s="151"/>
      <c r="AL136" s="151"/>
      <c r="AM136" s="151"/>
      <c r="AN136" s="151"/>
      <c r="AO136" s="151"/>
      <c r="AP136" s="149"/>
      <c r="AQ136" s="149"/>
      <c r="AR136" s="149"/>
      <c r="AS136" s="149"/>
      <c r="AT136" s="149"/>
      <c r="AU136" s="149"/>
      <c r="AV136" s="149"/>
      <c r="AW136" s="149"/>
      <c r="AX136" s="149"/>
      <c r="AY136" s="149"/>
      <c r="AZ136" s="149"/>
      <c r="BA136" s="149"/>
      <c r="BB136" s="149"/>
      <c r="BC136" s="149"/>
      <c r="BD136" s="149"/>
      <c r="BE136" s="149"/>
      <c r="BF136" s="149"/>
      <c r="BG136" s="149"/>
      <c r="BH136" s="149"/>
      <c r="BI136" s="149"/>
      <c r="BJ136" s="149"/>
      <c r="BK136" s="149"/>
      <c r="BL136" s="149"/>
      <c r="BM136" s="149"/>
      <c r="BN136" s="149"/>
      <c r="BO136" s="149"/>
      <c r="BP136" s="149"/>
      <c r="BQ136" s="149"/>
      <c r="BR136" s="149"/>
      <c r="BS136" s="149"/>
      <c r="BT136" s="149"/>
      <c r="BU136" s="149"/>
      <c r="BV136" s="149"/>
      <c r="BW136" s="149"/>
      <c r="BX136" s="149"/>
      <c r="BY136" s="149"/>
      <c r="BZ136" s="149"/>
      <c r="CA136" s="149"/>
      <c r="CB136" s="149"/>
      <c r="CC136" s="149"/>
      <c r="CD136" s="149"/>
      <c r="CE136" s="149"/>
      <c r="CF136" s="149"/>
      <c r="CG136" s="149"/>
      <c r="CH136" s="149"/>
      <c r="CI136" s="149"/>
      <c r="CJ136" s="149"/>
      <c r="CK136" s="149"/>
      <c r="CL136" s="149"/>
      <c r="CM136" s="149"/>
      <c r="CN136" s="149"/>
      <c r="CO136" s="149"/>
      <c r="CP136" s="149"/>
      <c r="CQ136" s="149"/>
      <c r="CR136" s="149"/>
      <c r="CS136" s="149"/>
      <c r="CT136" s="149"/>
      <c r="CU136" s="149"/>
      <c r="CV136" s="149"/>
      <c r="CW136" s="149"/>
      <c r="CX136" s="149"/>
      <c r="CY136" s="149"/>
      <c r="CZ136" s="149"/>
      <c r="DA136" s="149"/>
      <c r="DB136" s="149"/>
      <c r="DC136" s="149"/>
      <c r="DD136" s="149"/>
      <c r="DE136" s="149"/>
      <c r="DF136" s="149"/>
      <c r="DG136" s="149"/>
      <c r="DH136" s="149"/>
      <c r="DI136" s="149"/>
      <c r="DJ136" s="149"/>
      <c r="DK136" s="149"/>
      <c r="DL136" s="149"/>
      <c r="DM136" s="149"/>
      <c r="DN136" s="149"/>
      <c r="DO136" s="149"/>
      <c r="DP136" s="149"/>
      <c r="DQ136" s="149"/>
      <c r="DR136" s="149"/>
      <c r="DS136" s="149"/>
      <c r="DT136" s="149"/>
      <c r="DU136" s="149"/>
      <c r="DV136" s="149"/>
    </row>
    <row r="137" spans="1:126" s="150" customFormat="1" ht="20" customHeight="1">
      <c r="A137" s="147"/>
      <c r="B137" s="191" t="s">
        <v>90</v>
      </c>
      <c r="C137" s="198"/>
      <c r="D137" s="198"/>
      <c r="E137" s="198"/>
      <c r="F137" s="198"/>
      <c r="G137" s="198"/>
      <c r="H137" s="198"/>
      <c r="I137" s="198"/>
      <c r="J137" s="198"/>
      <c r="K137" s="198"/>
      <c r="L137" s="198"/>
      <c r="M137" s="198"/>
      <c r="N137" s="198"/>
      <c r="O137" s="199"/>
      <c r="P137" s="199"/>
      <c r="Q137" s="199"/>
      <c r="R137" s="199"/>
      <c r="S137" s="199"/>
      <c r="T137" s="199"/>
      <c r="U137" s="199"/>
      <c r="V137" s="199"/>
      <c r="W137" s="199"/>
      <c r="X137" s="199"/>
      <c r="Y137" s="199"/>
      <c r="Z137" s="199"/>
      <c r="AA137" s="199"/>
      <c r="AB137" s="199"/>
      <c r="AC137" s="199"/>
      <c r="AD137" s="199"/>
      <c r="AE137" s="199"/>
      <c r="AF137" s="199"/>
      <c r="AG137" s="199"/>
      <c r="AH137" s="151"/>
      <c r="AI137" s="151"/>
      <c r="AJ137" s="151"/>
      <c r="AK137" s="151"/>
      <c r="AL137" s="151"/>
      <c r="AM137" s="151"/>
      <c r="AN137" s="151"/>
      <c r="AO137" s="151"/>
      <c r="AP137" s="149"/>
      <c r="AQ137" s="149"/>
      <c r="AR137" s="149"/>
      <c r="AS137" s="149"/>
      <c r="AT137" s="149"/>
      <c r="AU137" s="149"/>
      <c r="AV137" s="149"/>
      <c r="AW137" s="149"/>
      <c r="AX137" s="149"/>
      <c r="AY137" s="149"/>
      <c r="AZ137" s="149"/>
      <c r="BA137" s="149"/>
      <c r="BB137" s="149"/>
      <c r="BC137" s="149"/>
      <c r="BD137" s="149"/>
      <c r="BE137" s="149"/>
      <c r="BF137" s="149"/>
      <c r="BG137" s="149"/>
      <c r="BH137" s="149"/>
      <c r="BI137" s="149"/>
      <c r="BJ137" s="149"/>
      <c r="BK137" s="149"/>
      <c r="BL137" s="149"/>
      <c r="BM137" s="149"/>
      <c r="BN137" s="149"/>
      <c r="BO137" s="149"/>
      <c r="BP137" s="149"/>
      <c r="BQ137" s="149"/>
      <c r="BR137" s="149"/>
      <c r="BS137" s="149"/>
      <c r="BT137" s="149"/>
      <c r="BU137" s="149"/>
      <c r="BV137" s="149"/>
      <c r="BW137" s="149"/>
      <c r="BX137" s="149"/>
      <c r="BY137" s="149"/>
      <c r="BZ137" s="149"/>
      <c r="CA137" s="149"/>
      <c r="CB137" s="149"/>
      <c r="CC137" s="149"/>
      <c r="CD137" s="149"/>
      <c r="CE137" s="149"/>
      <c r="CF137" s="149"/>
      <c r="CG137" s="149"/>
      <c r="CH137" s="149"/>
      <c r="CI137" s="149"/>
      <c r="CJ137" s="149"/>
      <c r="CK137" s="149"/>
      <c r="CL137" s="149"/>
      <c r="CM137" s="149"/>
      <c r="CN137" s="149"/>
      <c r="CO137" s="149"/>
      <c r="CP137" s="149"/>
      <c r="CQ137" s="149"/>
      <c r="CR137" s="149"/>
      <c r="CS137" s="149"/>
      <c r="CT137" s="149"/>
      <c r="CU137" s="149"/>
      <c r="CV137" s="149"/>
      <c r="CW137" s="149"/>
      <c r="CX137" s="149"/>
      <c r="CY137" s="149"/>
      <c r="CZ137" s="149"/>
      <c r="DA137" s="149"/>
      <c r="DB137" s="149"/>
      <c r="DC137" s="149"/>
      <c r="DD137" s="149"/>
      <c r="DE137" s="149"/>
      <c r="DF137" s="149"/>
      <c r="DG137" s="149"/>
      <c r="DH137" s="149"/>
      <c r="DI137" s="149"/>
      <c r="DJ137" s="149"/>
      <c r="DK137" s="149"/>
      <c r="DL137" s="149"/>
      <c r="DM137" s="149"/>
      <c r="DN137" s="149"/>
      <c r="DO137" s="149"/>
      <c r="DP137" s="149"/>
      <c r="DQ137" s="149"/>
      <c r="DR137" s="149"/>
      <c r="DS137" s="149"/>
      <c r="DT137" s="149"/>
      <c r="DU137" s="149"/>
      <c r="DV137" s="149"/>
    </row>
    <row r="138" spans="1:126" s="150" customFormat="1" ht="40" customHeight="1">
      <c r="A138" s="147"/>
      <c r="B138" s="362" t="s">
        <v>113</v>
      </c>
      <c r="C138" s="362"/>
      <c r="D138" s="362"/>
      <c r="E138" s="362"/>
      <c r="F138" s="362"/>
      <c r="G138" s="362"/>
      <c r="H138" s="362"/>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c r="AH138" s="151"/>
      <c r="AI138" s="151"/>
      <c r="AJ138" s="151"/>
      <c r="AK138" s="151"/>
      <c r="AL138" s="151"/>
      <c r="AM138" s="151"/>
      <c r="AN138" s="151"/>
      <c r="AO138" s="151"/>
      <c r="AP138" s="149"/>
      <c r="AQ138" s="149"/>
      <c r="AR138" s="149"/>
      <c r="AS138" s="149"/>
      <c r="AT138" s="149"/>
      <c r="AU138" s="149"/>
      <c r="AV138" s="149"/>
      <c r="AW138" s="149"/>
      <c r="AX138" s="149"/>
      <c r="AY138" s="149"/>
      <c r="AZ138" s="149"/>
      <c r="BA138" s="149"/>
      <c r="BB138" s="149"/>
      <c r="BC138" s="149"/>
      <c r="BD138" s="149"/>
      <c r="BE138" s="149"/>
      <c r="BF138" s="149"/>
      <c r="BG138" s="149"/>
      <c r="BH138" s="149"/>
      <c r="BI138" s="149"/>
      <c r="BJ138" s="149"/>
      <c r="BK138" s="149"/>
      <c r="BL138" s="149"/>
      <c r="BM138" s="149"/>
      <c r="BN138" s="149"/>
      <c r="BO138" s="149"/>
      <c r="BP138" s="149"/>
      <c r="BQ138" s="149"/>
      <c r="BR138" s="149"/>
      <c r="BS138" s="149"/>
      <c r="BT138" s="149"/>
      <c r="BU138" s="149"/>
      <c r="BV138" s="149"/>
      <c r="BW138" s="149"/>
      <c r="BX138" s="149"/>
      <c r="BY138" s="149"/>
      <c r="BZ138" s="149"/>
      <c r="CA138" s="149"/>
      <c r="CB138" s="149"/>
      <c r="CC138" s="149"/>
      <c r="CD138" s="149"/>
      <c r="CE138" s="149"/>
      <c r="CF138" s="149"/>
      <c r="CG138" s="149"/>
      <c r="CH138" s="149"/>
      <c r="CI138" s="149"/>
      <c r="CJ138" s="149"/>
      <c r="CK138" s="149"/>
      <c r="CL138" s="149"/>
      <c r="CM138" s="149"/>
      <c r="CN138" s="149"/>
      <c r="CO138" s="149"/>
      <c r="CP138" s="149"/>
      <c r="CQ138" s="149"/>
      <c r="CR138" s="149"/>
      <c r="CS138" s="149"/>
      <c r="CT138" s="149"/>
      <c r="CU138" s="149"/>
      <c r="CV138" s="149"/>
      <c r="CW138" s="149"/>
      <c r="CX138" s="149"/>
      <c r="CY138" s="149"/>
      <c r="CZ138" s="149"/>
      <c r="DA138" s="149"/>
      <c r="DB138" s="149"/>
      <c r="DC138" s="149"/>
      <c r="DD138" s="149"/>
      <c r="DE138" s="149"/>
      <c r="DF138" s="149"/>
      <c r="DG138" s="149"/>
      <c r="DH138" s="149"/>
      <c r="DI138" s="149"/>
      <c r="DJ138" s="149"/>
      <c r="DK138" s="149"/>
      <c r="DL138" s="149"/>
      <c r="DM138" s="149"/>
      <c r="DN138" s="149"/>
      <c r="DO138" s="149"/>
      <c r="DP138" s="149"/>
      <c r="DQ138" s="149"/>
      <c r="DR138" s="149"/>
      <c r="DS138" s="149"/>
      <c r="DT138" s="149"/>
      <c r="DU138" s="149"/>
      <c r="DV138" s="149"/>
    </row>
    <row r="139" spans="1:126" s="150" customFormat="1" ht="20" customHeight="1">
      <c r="A139" s="147"/>
      <c r="B139" s="191" t="s">
        <v>108</v>
      </c>
      <c r="C139" s="198"/>
      <c r="D139" s="198"/>
      <c r="E139" s="198"/>
      <c r="F139" s="198"/>
      <c r="G139" s="198"/>
      <c r="H139" s="198"/>
      <c r="I139" s="198"/>
      <c r="J139" s="198"/>
      <c r="K139" s="198"/>
      <c r="L139" s="198"/>
      <c r="M139" s="198"/>
      <c r="N139" s="198"/>
      <c r="O139" s="199"/>
      <c r="P139" s="199"/>
      <c r="Q139" s="199"/>
      <c r="R139" s="199"/>
      <c r="S139" s="199"/>
      <c r="T139" s="199"/>
      <c r="U139" s="199"/>
      <c r="V139" s="199"/>
      <c r="W139" s="199"/>
      <c r="X139" s="199"/>
      <c r="Y139" s="199"/>
      <c r="Z139" s="199"/>
      <c r="AA139" s="199"/>
      <c r="AB139" s="199"/>
      <c r="AC139" s="199"/>
      <c r="AD139" s="199"/>
      <c r="AE139" s="199"/>
      <c r="AF139" s="199"/>
      <c r="AG139" s="199"/>
      <c r="AH139" s="151"/>
      <c r="AI139" s="151"/>
      <c r="AJ139" s="151"/>
      <c r="AK139" s="151"/>
      <c r="AL139" s="151"/>
      <c r="AM139" s="151"/>
      <c r="AN139" s="151"/>
      <c r="AO139" s="151"/>
      <c r="AP139" s="149"/>
      <c r="AQ139" s="149"/>
      <c r="AR139" s="149"/>
      <c r="AS139" s="149"/>
      <c r="AT139" s="149"/>
      <c r="AU139" s="149"/>
      <c r="AV139" s="149"/>
      <c r="AW139" s="149"/>
      <c r="AX139" s="149"/>
      <c r="AY139" s="149"/>
      <c r="AZ139" s="149"/>
      <c r="BA139" s="149"/>
      <c r="BB139" s="149"/>
      <c r="BC139" s="149"/>
      <c r="BD139" s="149"/>
      <c r="BE139" s="149"/>
      <c r="BF139" s="149"/>
      <c r="BG139" s="149"/>
      <c r="BH139" s="149"/>
      <c r="BI139" s="149"/>
      <c r="BJ139" s="149"/>
      <c r="BK139" s="149"/>
      <c r="BL139" s="149"/>
      <c r="BM139" s="149"/>
      <c r="BN139" s="149"/>
      <c r="BO139" s="149"/>
      <c r="BP139" s="149"/>
      <c r="BQ139" s="149"/>
      <c r="BR139" s="149"/>
      <c r="BS139" s="149"/>
      <c r="BT139" s="149"/>
      <c r="BU139" s="149"/>
      <c r="BV139" s="149"/>
      <c r="BW139" s="149"/>
      <c r="BX139" s="149"/>
      <c r="BY139" s="149"/>
      <c r="BZ139" s="149"/>
      <c r="CA139" s="149"/>
      <c r="CB139" s="149"/>
      <c r="CC139" s="149"/>
      <c r="CD139" s="149"/>
      <c r="CE139" s="149"/>
      <c r="CF139" s="149"/>
      <c r="CG139" s="149"/>
      <c r="CH139" s="149"/>
      <c r="CI139" s="149"/>
      <c r="CJ139" s="149"/>
      <c r="CK139" s="149"/>
      <c r="CL139" s="149"/>
      <c r="CM139" s="149"/>
      <c r="CN139" s="149"/>
      <c r="CO139" s="149"/>
      <c r="CP139" s="149"/>
      <c r="CQ139" s="149"/>
      <c r="CR139" s="149"/>
      <c r="CS139" s="149"/>
      <c r="CT139" s="149"/>
      <c r="CU139" s="149"/>
      <c r="CV139" s="149"/>
      <c r="CW139" s="149"/>
      <c r="CX139" s="149"/>
      <c r="CY139" s="149"/>
      <c r="CZ139" s="149"/>
      <c r="DA139" s="149"/>
      <c r="DB139" s="149"/>
      <c r="DC139" s="149"/>
      <c r="DD139" s="149"/>
      <c r="DE139" s="149"/>
      <c r="DF139" s="149"/>
      <c r="DG139" s="149"/>
      <c r="DH139" s="149"/>
      <c r="DI139" s="149"/>
      <c r="DJ139" s="149"/>
      <c r="DK139" s="149"/>
      <c r="DL139" s="149"/>
      <c r="DM139" s="149"/>
      <c r="DN139" s="149"/>
      <c r="DO139" s="149"/>
      <c r="DP139" s="149"/>
      <c r="DQ139" s="149"/>
      <c r="DR139" s="149"/>
      <c r="DS139" s="149"/>
      <c r="DT139" s="149"/>
      <c r="DU139" s="149"/>
      <c r="DV139" s="149"/>
    </row>
    <row r="140" spans="1:126" s="150" customFormat="1" ht="20" customHeight="1">
      <c r="A140" s="147"/>
      <c r="B140" s="191" t="s">
        <v>102</v>
      </c>
      <c r="C140" s="198"/>
      <c r="D140" s="198"/>
      <c r="E140" s="198"/>
      <c r="F140" s="198"/>
      <c r="G140" s="198"/>
      <c r="H140" s="198"/>
      <c r="I140" s="198"/>
      <c r="J140" s="198"/>
      <c r="K140" s="198"/>
      <c r="L140" s="198"/>
      <c r="M140" s="198"/>
      <c r="N140" s="198"/>
      <c r="O140" s="199"/>
      <c r="P140" s="199"/>
      <c r="Q140" s="199"/>
      <c r="R140" s="199"/>
      <c r="S140" s="199"/>
      <c r="T140" s="199"/>
      <c r="U140" s="199"/>
      <c r="V140" s="199"/>
      <c r="W140" s="199"/>
      <c r="X140" s="199"/>
      <c r="Y140" s="199"/>
      <c r="Z140" s="199"/>
      <c r="AA140" s="199"/>
      <c r="AB140" s="199"/>
      <c r="AC140" s="199"/>
      <c r="AD140" s="199"/>
      <c r="AE140" s="199"/>
      <c r="AF140" s="199"/>
      <c r="AG140" s="199"/>
      <c r="AH140" s="151"/>
      <c r="AI140" s="151"/>
      <c r="AJ140" s="151"/>
      <c r="AK140" s="151"/>
      <c r="AL140" s="151"/>
      <c r="AM140" s="151"/>
      <c r="AN140" s="151"/>
      <c r="AO140" s="151"/>
      <c r="AP140" s="149"/>
      <c r="AQ140" s="149"/>
      <c r="AR140" s="149"/>
      <c r="AS140" s="149"/>
      <c r="AT140" s="149"/>
      <c r="AU140" s="149"/>
      <c r="AV140" s="149"/>
      <c r="AW140" s="149"/>
      <c r="AX140" s="149"/>
      <c r="AY140" s="149"/>
      <c r="AZ140" s="149"/>
      <c r="BA140" s="149"/>
      <c r="BB140" s="149"/>
      <c r="BC140" s="149"/>
      <c r="BD140" s="149"/>
      <c r="BE140" s="149"/>
      <c r="BF140" s="149"/>
      <c r="BG140" s="149"/>
      <c r="BH140" s="149"/>
      <c r="BI140" s="149"/>
      <c r="BJ140" s="149"/>
      <c r="BK140" s="149"/>
      <c r="BL140" s="149"/>
      <c r="BM140" s="149"/>
      <c r="BN140" s="149"/>
      <c r="BO140" s="149"/>
      <c r="BP140" s="149"/>
      <c r="BQ140" s="149"/>
      <c r="BR140" s="149"/>
      <c r="BS140" s="149"/>
      <c r="BT140" s="149"/>
      <c r="BU140" s="149"/>
      <c r="BV140" s="149"/>
      <c r="BW140" s="149"/>
      <c r="BX140" s="149"/>
      <c r="BY140" s="149"/>
      <c r="BZ140" s="149"/>
      <c r="CA140" s="149"/>
      <c r="CB140" s="149"/>
      <c r="CC140" s="149"/>
      <c r="CD140" s="149"/>
      <c r="CE140" s="149"/>
      <c r="CF140" s="149"/>
      <c r="CG140" s="149"/>
      <c r="CH140" s="149"/>
      <c r="CI140" s="149"/>
      <c r="CJ140" s="149"/>
      <c r="CK140" s="149"/>
      <c r="CL140" s="149"/>
      <c r="CM140" s="149"/>
      <c r="CN140" s="149"/>
      <c r="CO140" s="149"/>
      <c r="CP140" s="149"/>
      <c r="CQ140" s="149"/>
      <c r="CR140" s="149"/>
      <c r="CS140" s="149"/>
      <c r="CT140" s="149"/>
      <c r="CU140" s="149"/>
      <c r="CV140" s="149"/>
      <c r="CW140" s="149"/>
      <c r="CX140" s="149"/>
      <c r="CY140" s="149"/>
      <c r="CZ140" s="149"/>
      <c r="DA140" s="149"/>
      <c r="DB140" s="149"/>
      <c r="DC140" s="149"/>
      <c r="DD140" s="149"/>
      <c r="DE140" s="149"/>
      <c r="DF140" s="149"/>
      <c r="DG140" s="149"/>
      <c r="DH140" s="149"/>
      <c r="DI140" s="149"/>
      <c r="DJ140" s="149"/>
      <c r="DK140" s="149"/>
      <c r="DL140" s="149"/>
      <c r="DM140" s="149"/>
      <c r="DN140" s="149"/>
      <c r="DO140" s="149"/>
      <c r="DP140" s="149"/>
      <c r="DQ140" s="149"/>
      <c r="DR140" s="149"/>
      <c r="DS140" s="149"/>
      <c r="DT140" s="149"/>
      <c r="DU140" s="149"/>
      <c r="DV140" s="149"/>
    </row>
    <row r="141" spans="1:126" s="150" customFormat="1" ht="40" customHeight="1">
      <c r="A141" s="147"/>
      <c r="B141" s="362" t="s">
        <v>114</v>
      </c>
      <c r="C141" s="362"/>
      <c r="D141" s="362"/>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2"/>
      <c r="AF141" s="362"/>
      <c r="AG141" s="362"/>
      <c r="AH141" s="151"/>
      <c r="AI141" s="151"/>
      <c r="AJ141" s="151"/>
      <c r="AK141" s="151"/>
      <c r="AL141" s="151"/>
      <c r="AM141" s="151"/>
      <c r="AN141" s="151"/>
      <c r="AO141" s="151"/>
      <c r="AP141" s="149"/>
      <c r="AQ141" s="149"/>
      <c r="AR141" s="149"/>
      <c r="AS141" s="149"/>
      <c r="AT141" s="149"/>
      <c r="AU141" s="149"/>
      <c r="AV141" s="149"/>
      <c r="AW141" s="149"/>
      <c r="AX141" s="149"/>
      <c r="AY141" s="149"/>
      <c r="AZ141" s="149"/>
      <c r="BA141" s="149"/>
      <c r="BB141" s="149"/>
      <c r="BC141" s="149"/>
      <c r="BD141" s="149"/>
      <c r="BE141" s="149"/>
      <c r="BF141" s="149"/>
      <c r="BG141" s="149"/>
      <c r="BH141" s="149"/>
      <c r="BI141" s="149"/>
      <c r="BJ141" s="149"/>
      <c r="BK141" s="149"/>
      <c r="BL141" s="149"/>
      <c r="BM141" s="149"/>
      <c r="BN141" s="149"/>
      <c r="BO141" s="149"/>
      <c r="BP141" s="149"/>
      <c r="BQ141" s="149"/>
      <c r="BR141" s="149"/>
      <c r="BS141" s="149"/>
      <c r="BT141" s="149"/>
      <c r="BU141" s="149"/>
      <c r="BV141" s="149"/>
      <c r="BW141" s="149"/>
      <c r="BX141" s="149"/>
      <c r="BY141" s="149"/>
      <c r="BZ141" s="149"/>
      <c r="CA141" s="149"/>
      <c r="CB141" s="149"/>
      <c r="CC141" s="149"/>
      <c r="CD141" s="149"/>
      <c r="CE141" s="149"/>
      <c r="CF141" s="149"/>
      <c r="CG141" s="149"/>
      <c r="CH141" s="149"/>
      <c r="CI141" s="149"/>
      <c r="CJ141" s="149"/>
      <c r="CK141" s="149"/>
      <c r="CL141" s="149"/>
      <c r="CM141" s="149"/>
      <c r="CN141" s="149"/>
      <c r="CO141" s="149"/>
      <c r="CP141" s="149"/>
      <c r="CQ141" s="149"/>
      <c r="CR141" s="149"/>
      <c r="CS141" s="149"/>
      <c r="CT141" s="149"/>
      <c r="CU141" s="149"/>
      <c r="CV141" s="149"/>
      <c r="CW141" s="149"/>
      <c r="CX141" s="149"/>
      <c r="CY141" s="149"/>
      <c r="CZ141" s="149"/>
      <c r="DA141" s="149"/>
      <c r="DB141" s="149"/>
      <c r="DC141" s="149"/>
      <c r="DD141" s="149"/>
      <c r="DE141" s="149"/>
      <c r="DF141" s="149"/>
      <c r="DG141" s="149"/>
      <c r="DH141" s="149"/>
      <c r="DI141" s="149"/>
      <c r="DJ141" s="149"/>
      <c r="DK141" s="149"/>
      <c r="DL141" s="149"/>
      <c r="DM141" s="149"/>
      <c r="DN141" s="149"/>
      <c r="DO141" s="149"/>
      <c r="DP141" s="149"/>
      <c r="DQ141" s="149"/>
      <c r="DR141" s="149"/>
      <c r="DS141" s="149"/>
      <c r="DT141" s="149"/>
      <c r="DU141" s="149"/>
      <c r="DV141" s="149"/>
    </row>
    <row r="142" spans="1:126" s="150" customFormat="1" ht="15" customHeight="1">
      <c r="A142" s="147"/>
      <c r="B142" s="191"/>
      <c r="C142" s="198"/>
      <c r="D142" s="198"/>
      <c r="E142" s="198"/>
      <c r="F142" s="198"/>
      <c r="G142" s="198"/>
      <c r="H142" s="198"/>
      <c r="I142" s="198"/>
      <c r="J142" s="198"/>
      <c r="K142" s="198"/>
      <c r="L142" s="198"/>
      <c r="M142" s="198"/>
      <c r="N142" s="198"/>
      <c r="O142" s="199"/>
      <c r="P142" s="199"/>
      <c r="Q142" s="199"/>
      <c r="R142" s="199"/>
      <c r="S142" s="199"/>
      <c r="T142" s="199"/>
      <c r="U142" s="199"/>
      <c r="V142" s="199"/>
      <c r="W142" s="199"/>
      <c r="X142" s="199"/>
      <c r="Y142" s="199"/>
      <c r="Z142" s="199"/>
      <c r="AA142" s="199"/>
      <c r="AB142" s="199"/>
      <c r="AC142" s="199"/>
      <c r="AD142" s="199"/>
      <c r="AE142" s="199"/>
      <c r="AF142" s="199"/>
      <c r="AG142" s="199"/>
      <c r="AH142" s="151"/>
      <c r="AI142" s="151"/>
      <c r="AJ142" s="151"/>
      <c r="AK142" s="151"/>
      <c r="AL142" s="151"/>
      <c r="AM142" s="151"/>
      <c r="AN142" s="151"/>
      <c r="AO142" s="151"/>
      <c r="AP142" s="149"/>
      <c r="AQ142" s="149"/>
      <c r="AR142" s="149"/>
      <c r="AS142" s="149"/>
      <c r="AT142" s="149"/>
      <c r="AU142" s="149"/>
      <c r="AV142" s="149"/>
      <c r="AW142" s="149"/>
      <c r="AX142" s="149"/>
      <c r="AY142" s="149"/>
      <c r="AZ142" s="149"/>
      <c r="BA142" s="149"/>
      <c r="BB142" s="149"/>
      <c r="BC142" s="149"/>
      <c r="BD142" s="149"/>
      <c r="BE142" s="149"/>
      <c r="BF142" s="149"/>
      <c r="BG142" s="149"/>
      <c r="BH142" s="149"/>
      <c r="BI142" s="149"/>
      <c r="BJ142" s="149"/>
      <c r="BK142" s="149"/>
      <c r="BL142" s="149"/>
      <c r="BM142" s="149"/>
      <c r="BN142" s="149"/>
      <c r="BO142" s="149"/>
      <c r="BP142" s="149"/>
      <c r="BQ142" s="149"/>
      <c r="BR142" s="149"/>
      <c r="BS142" s="149"/>
      <c r="BT142" s="149"/>
      <c r="BU142" s="149"/>
      <c r="BV142" s="149"/>
      <c r="BW142" s="149"/>
      <c r="BX142" s="149"/>
      <c r="BY142" s="149"/>
      <c r="BZ142" s="149"/>
      <c r="CA142" s="149"/>
      <c r="CB142" s="149"/>
      <c r="CC142" s="149"/>
      <c r="CD142" s="149"/>
      <c r="CE142" s="149"/>
      <c r="CF142" s="149"/>
      <c r="CG142" s="149"/>
      <c r="CH142" s="149"/>
      <c r="CI142" s="149"/>
      <c r="CJ142" s="149"/>
      <c r="CK142" s="149"/>
      <c r="CL142" s="149"/>
      <c r="CM142" s="149"/>
      <c r="CN142" s="149"/>
      <c r="CO142" s="149"/>
      <c r="CP142" s="149"/>
      <c r="CQ142" s="149"/>
      <c r="CR142" s="149"/>
      <c r="CS142" s="149"/>
      <c r="CT142" s="149"/>
      <c r="CU142" s="149"/>
      <c r="CV142" s="149"/>
      <c r="CW142" s="149"/>
      <c r="CX142" s="149"/>
      <c r="CY142" s="149"/>
      <c r="CZ142" s="149"/>
      <c r="DA142" s="149"/>
      <c r="DB142" s="149"/>
      <c r="DC142" s="149"/>
      <c r="DD142" s="149"/>
      <c r="DE142" s="149"/>
      <c r="DF142" s="149"/>
      <c r="DG142" s="149"/>
      <c r="DH142" s="149"/>
      <c r="DI142" s="149"/>
      <c r="DJ142" s="149"/>
      <c r="DK142" s="149"/>
      <c r="DL142" s="149"/>
      <c r="DM142" s="149"/>
      <c r="DN142" s="149"/>
      <c r="DO142" s="149"/>
      <c r="DP142" s="149"/>
      <c r="DQ142" s="149"/>
      <c r="DR142" s="149"/>
      <c r="DS142" s="149"/>
      <c r="DT142" s="149"/>
      <c r="DU142" s="149"/>
      <c r="DV142" s="149"/>
    </row>
    <row r="143" spans="1:126" s="150" customFormat="1" ht="13" customHeight="1">
      <c r="A143" s="147"/>
      <c r="B143" s="163" t="s">
        <v>107</v>
      </c>
      <c r="C143" s="163"/>
      <c r="D143" s="163"/>
      <c r="E143" s="163"/>
      <c r="F143" s="163"/>
      <c r="G143" s="163"/>
      <c r="H143" s="163"/>
      <c r="I143" s="163"/>
      <c r="J143" s="163"/>
      <c r="K143" s="163"/>
      <c r="L143" s="163"/>
      <c r="M143" s="163"/>
      <c r="N143" s="163"/>
      <c r="O143" s="164"/>
      <c r="P143" s="164"/>
      <c r="Q143" s="164"/>
      <c r="R143" s="164"/>
      <c r="S143" s="164"/>
      <c r="T143" s="164"/>
      <c r="U143" s="164"/>
      <c r="V143" s="164"/>
      <c r="W143" s="164"/>
      <c r="X143" s="164"/>
      <c r="Y143" s="164"/>
      <c r="Z143" s="164"/>
      <c r="AA143" s="164"/>
      <c r="AB143" s="164"/>
      <c r="AC143" s="164"/>
      <c r="AD143" s="164"/>
      <c r="AE143" s="164"/>
      <c r="AF143" s="164"/>
      <c r="AG143" s="164"/>
      <c r="AH143" s="151"/>
      <c r="AI143" s="151"/>
      <c r="AJ143" s="151"/>
      <c r="AK143" s="151"/>
      <c r="AL143" s="151"/>
      <c r="AM143" s="151"/>
      <c r="AN143" s="151"/>
      <c r="AO143" s="151"/>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c r="BM143" s="149"/>
      <c r="BN143" s="149"/>
      <c r="BO143" s="149"/>
      <c r="BP143" s="149"/>
      <c r="BQ143" s="149"/>
      <c r="BR143" s="149"/>
      <c r="BS143" s="149"/>
      <c r="BT143" s="149"/>
      <c r="BU143" s="149"/>
      <c r="BV143" s="149"/>
      <c r="BW143" s="149"/>
      <c r="BX143" s="149"/>
      <c r="BY143" s="149"/>
      <c r="BZ143" s="149"/>
      <c r="CA143" s="149"/>
      <c r="CB143" s="149"/>
      <c r="CC143" s="149"/>
      <c r="CD143" s="149"/>
      <c r="CE143" s="149"/>
      <c r="CF143" s="149"/>
      <c r="CG143" s="149"/>
      <c r="CH143" s="149"/>
      <c r="CI143" s="149"/>
      <c r="CJ143" s="149"/>
      <c r="CK143" s="149"/>
      <c r="CL143" s="149"/>
      <c r="CM143" s="149"/>
      <c r="CN143" s="149"/>
      <c r="CO143" s="149"/>
      <c r="CP143" s="149"/>
      <c r="CQ143" s="149"/>
      <c r="CR143" s="149"/>
      <c r="CS143" s="149"/>
      <c r="CT143" s="149"/>
      <c r="CU143" s="149"/>
      <c r="CV143" s="149"/>
      <c r="CW143" s="149"/>
      <c r="CX143" s="149"/>
      <c r="CY143" s="149"/>
      <c r="CZ143" s="149"/>
      <c r="DA143" s="149"/>
      <c r="DB143" s="149"/>
      <c r="DC143" s="149"/>
      <c r="DD143" s="149"/>
      <c r="DE143" s="149"/>
      <c r="DF143" s="149"/>
      <c r="DG143" s="149"/>
      <c r="DH143" s="149"/>
      <c r="DI143" s="149"/>
      <c r="DJ143" s="149"/>
      <c r="DK143" s="149"/>
      <c r="DL143" s="149"/>
      <c r="DM143" s="149"/>
      <c r="DN143" s="149"/>
      <c r="DO143" s="149"/>
      <c r="DP143" s="149"/>
      <c r="DQ143" s="149"/>
      <c r="DR143" s="149"/>
      <c r="DS143" s="149"/>
      <c r="DT143" s="149"/>
      <c r="DU143" s="149"/>
      <c r="DV143" s="149"/>
    </row>
    <row r="144" spans="1:126" s="150" customFormat="1" ht="13" customHeight="1">
      <c r="A144" s="147"/>
      <c r="B144" s="183"/>
      <c r="C144" s="183"/>
      <c r="D144" s="183"/>
      <c r="E144" s="183"/>
      <c r="F144" s="183"/>
      <c r="G144" s="183"/>
      <c r="H144" s="183"/>
      <c r="I144" s="183"/>
      <c r="J144" s="183"/>
      <c r="K144" s="183"/>
      <c r="L144" s="183"/>
      <c r="M144" s="183"/>
      <c r="N144" s="183"/>
      <c r="O144" s="184"/>
      <c r="P144" s="184"/>
      <c r="Q144" s="184"/>
      <c r="R144" s="184"/>
      <c r="S144" s="184"/>
      <c r="T144" s="184"/>
      <c r="U144" s="184"/>
      <c r="V144" s="184"/>
      <c r="W144" s="184"/>
      <c r="X144" s="184"/>
      <c r="Y144" s="184"/>
      <c r="Z144" s="184"/>
      <c r="AA144" s="184"/>
      <c r="AB144" s="184"/>
      <c r="AC144" s="164"/>
      <c r="AD144" s="164"/>
      <c r="AE144" s="164"/>
      <c r="AF144" s="164"/>
      <c r="AG144" s="164"/>
      <c r="AH144" s="151"/>
      <c r="AI144" s="151"/>
      <c r="AJ144" s="151"/>
      <c r="AK144" s="151"/>
      <c r="AL144" s="151"/>
      <c r="AM144" s="151"/>
      <c r="AN144" s="151"/>
      <c r="AO144" s="151"/>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c r="BM144" s="149"/>
      <c r="BN144" s="149"/>
      <c r="BO144" s="149"/>
      <c r="BP144" s="149"/>
      <c r="BQ144" s="149"/>
      <c r="BR144" s="149"/>
      <c r="BS144" s="149"/>
      <c r="BT144" s="149"/>
      <c r="BU144" s="149"/>
      <c r="BV144" s="149"/>
      <c r="BW144" s="149"/>
      <c r="BX144" s="149"/>
      <c r="BY144" s="149"/>
      <c r="BZ144" s="149"/>
      <c r="CA144" s="149"/>
      <c r="CB144" s="149"/>
      <c r="CC144" s="149"/>
      <c r="CD144" s="149"/>
      <c r="CE144" s="149"/>
      <c r="CF144" s="149"/>
      <c r="CG144" s="149"/>
      <c r="CH144" s="149"/>
      <c r="CI144" s="149"/>
      <c r="CJ144" s="149"/>
      <c r="CK144" s="149"/>
      <c r="CL144" s="149"/>
      <c r="CM144" s="149"/>
      <c r="CN144" s="149"/>
      <c r="CO144" s="149"/>
      <c r="CP144" s="149"/>
      <c r="CQ144" s="149"/>
      <c r="CR144" s="149"/>
      <c r="CS144" s="149"/>
      <c r="CT144" s="149"/>
      <c r="CU144" s="149"/>
      <c r="CV144" s="149"/>
      <c r="CW144" s="149"/>
      <c r="CX144" s="149"/>
      <c r="CY144" s="149"/>
      <c r="CZ144" s="149"/>
      <c r="DA144" s="149"/>
      <c r="DB144" s="149"/>
      <c r="DC144" s="149"/>
      <c r="DD144" s="149"/>
      <c r="DE144" s="149"/>
      <c r="DF144" s="149"/>
      <c r="DG144" s="149"/>
      <c r="DH144" s="149"/>
      <c r="DI144" s="149"/>
      <c r="DJ144" s="149"/>
      <c r="DK144" s="149"/>
      <c r="DL144" s="149"/>
      <c r="DM144" s="149"/>
      <c r="DN144" s="149"/>
      <c r="DO144" s="149"/>
      <c r="DP144" s="149"/>
      <c r="DQ144" s="149"/>
      <c r="DR144" s="149"/>
      <c r="DS144" s="149"/>
      <c r="DT144" s="149"/>
      <c r="DU144" s="149"/>
      <c r="DV144" s="149"/>
    </row>
    <row r="145" spans="1:126" s="150" customFormat="1" ht="20" customHeight="1">
      <c r="A145" s="147"/>
      <c r="B145" s="200" t="s">
        <v>55</v>
      </c>
      <c r="C145" s="198"/>
      <c r="D145" s="198"/>
      <c r="E145" s="198"/>
      <c r="F145" s="198"/>
      <c r="G145" s="198"/>
      <c r="H145" s="198"/>
      <c r="I145" s="198"/>
      <c r="J145" s="198"/>
      <c r="K145" s="198"/>
      <c r="L145" s="198"/>
      <c r="M145" s="198"/>
      <c r="N145" s="198"/>
      <c r="O145" s="199"/>
      <c r="P145" s="199"/>
      <c r="Q145" s="199"/>
      <c r="R145" s="199"/>
      <c r="S145" s="199"/>
      <c r="T145" s="199"/>
      <c r="U145" s="199"/>
      <c r="V145" s="199"/>
      <c r="W145" s="199"/>
      <c r="X145" s="199"/>
      <c r="Y145" s="199"/>
      <c r="Z145" s="199"/>
      <c r="AA145" s="199"/>
      <c r="AB145" s="199"/>
      <c r="AC145" s="199"/>
      <c r="AD145" s="199"/>
      <c r="AE145" s="199"/>
      <c r="AF145" s="199"/>
      <c r="AG145" s="199"/>
      <c r="AH145" s="151"/>
      <c r="AI145" s="151"/>
      <c r="AJ145" s="151"/>
      <c r="AK145" s="151"/>
      <c r="AL145" s="151"/>
      <c r="AM145" s="151"/>
      <c r="AN145" s="151"/>
      <c r="AO145" s="151"/>
      <c r="AP145" s="149"/>
      <c r="AQ145" s="149"/>
      <c r="AR145" s="149"/>
      <c r="AS145" s="149"/>
      <c r="AT145" s="149"/>
      <c r="AU145" s="149"/>
      <c r="AV145" s="149"/>
      <c r="AW145" s="149"/>
      <c r="AX145" s="149"/>
      <c r="AY145" s="149"/>
      <c r="AZ145" s="149"/>
      <c r="BA145" s="149"/>
      <c r="BB145" s="149"/>
      <c r="BC145" s="149"/>
      <c r="BD145" s="149"/>
      <c r="BE145" s="149"/>
      <c r="BF145" s="149"/>
      <c r="BG145" s="149"/>
      <c r="BH145" s="149"/>
      <c r="BI145" s="149"/>
      <c r="BJ145" s="149"/>
      <c r="BK145" s="149"/>
      <c r="BL145" s="149"/>
      <c r="BM145" s="149"/>
      <c r="BN145" s="149"/>
      <c r="BO145" s="149"/>
      <c r="BP145" s="149"/>
      <c r="BQ145" s="149"/>
      <c r="BR145" s="149"/>
      <c r="BS145" s="149"/>
      <c r="BT145" s="149"/>
      <c r="BU145" s="149"/>
      <c r="BV145" s="149"/>
      <c r="BW145" s="149"/>
      <c r="BX145" s="149"/>
      <c r="BY145" s="149"/>
      <c r="BZ145" s="149"/>
      <c r="CA145" s="149"/>
      <c r="CB145" s="149"/>
      <c r="CC145" s="149"/>
      <c r="CD145" s="149"/>
      <c r="CE145" s="149"/>
      <c r="CF145" s="149"/>
      <c r="CG145" s="149"/>
      <c r="CH145" s="149"/>
      <c r="CI145" s="149"/>
      <c r="CJ145" s="149"/>
      <c r="CK145" s="149"/>
      <c r="CL145" s="149"/>
      <c r="CM145" s="149"/>
      <c r="CN145" s="149"/>
      <c r="CO145" s="149"/>
      <c r="CP145" s="149"/>
      <c r="CQ145" s="149"/>
      <c r="CR145" s="149"/>
      <c r="CS145" s="149"/>
      <c r="CT145" s="149"/>
      <c r="CU145" s="149"/>
      <c r="CV145" s="149"/>
      <c r="CW145" s="149"/>
      <c r="CX145" s="149"/>
      <c r="CY145" s="149"/>
      <c r="CZ145" s="149"/>
      <c r="DA145" s="149"/>
      <c r="DB145" s="149"/>
      <c r="DC145" s="149"/>
      <c r="DD145" s="149"/>
      <c r="DE145" s="149"/>
      <c r="DF145" s="149"/>
      <c r="DG145" s="149"/>
      <c r="DH145" s="149"/>
      <c r="DI145" s="149"/>
      <c r="DJ145" s="149"/>
      <c r="DK145" s="149"/>
      <c r="DL145" s="149"/>
      <c r="DM145" s="149"/>
      <c r="DN145" s="149"/>
      <c r="DO145" s="149"/>
      <c r="DP145" s="149"/>
      <c r="DQ145" s="149"/>
      <c r="DR145" s="149"/>
      <c r="DS145" s="149"/>
      <c r="DT145" s="149"/>
      <c r="DU145" s="149"/>
      <c r="DV145" s="149"/>
    </row>
    <row r="146" spans="1:126" s="150" customFormat="1" ht="20" customHeight="1">
      <c r="A146" s="147"/>
      <c r="B146" s="198" t="s">
        <v>109</v>
      </c>
      <c r="C146" s="198"/>
      <c r="D146" s="198"/>
      <c r="E146" s="198"/>
      <c r="F146" s="198"/>
      <c r="G146" s="198"/>
      <c r="H146" s="198"/>
      <c r="I146" s="198"/>
      <c r="J146" s="198"/>
      <c r="K146" s="198"/>
      <c r="L146" s="198"/>
      <c r="M146" s="198"/>
      <c r="N146" s="198"/>
      <c r="O146" s="199"/>
      <c r="P146" s="199"/>
      <c r="Q146" s="199"/>
      <c r="R146" s="199"/>
      <c r="S146" s="199"/>
      <c r="T146" s="199"/>
      <c r="U146" s="199"/>
      <c r="V146" s="199"/>
      <c r="W146" s="199"/>
      <c r="X146" s="199"/>
      <c r="Y146" s="199"/>
      <c r="Z146" s="199"/>
      <c r="AA146" s="199"/>
      <c r="AB146" s="199"/>
      <c r="AC146" s="199"/>
      <c r="AD146" s="199"/>
      <c r="AE146" s="199"/>
      <c r="AF146" s="199"/>
      <c r="AG146" s="199"/>
      <c r="AH146" s="151"/>
      <c r="AI146" s="151"/>
      <c r="AJ146" s="151"/>
      <c r="AK146" s="151"/>
      <c r="AL146" s="151"/>
      <c r="AM146" s="151"/>
      <c r="AN146" s="151"/>
      <c r="AO146" s="151"/>
      <c r="AP146" s="149"/>
      <c r="AQ146" s="149"/>
      <c r="AR146" s="149"/>
      <c r="AS146" s="149"/>
      <c r="AT146" s="149"/>
      <c r="AU146" s="149"/>
      <c r="AV146" s="149"/>
      <c r="AW146" s="149"/>
      <c r="AX146" s="149"/>
      <c r="AY146" s="149"/>
      <c r="AZ146" s="149"/>
      <c r="BA146" s="149"/>
      <c r="BB146" s="149"/>
      <c r="BC146" s="149"/>
      <c r="BD146" s="149"/>
      <c r="BE146" s="149"/>
      <c r="BF146" s="149"/>
      <c r="BG146" s="149"/>
      <c r="BH146" s="149"/>
      <c r="BI146" s="149"/>
      <c r="BJ146" s="149"/>
      <c r="BK146" s="149"/>
      <c r="BL146" s="149"/>
      <c r="BM146" s="149"/>
      <c r="BN146" s="149"/>
      <c r="BO146" s="149"/>
      <c r="BP146" s="149"/>
      <c r="BQ146" s="149"/>
      <c r="BR146" s="149"/>
      <c r="BS146" s="149"/>
      <c r="BT146" s="149"/>
      <c r="BU146" s="149"/>
      <c r="BV146" s="149"/>
      <c r="BW146" s="149"/>
      <c r="BX146" s="149"/>
      <c r="BY146" s="149"/>
      <c r="BZ146" s="149"/>
      <c r="CA146" s="149"/>
      <c r="CB146" s="149"/>
      <c r="CC146" s="149"/>
      <c r="CD146" s="149"/>
      <c r="CE146" s="149"/>
      <c r="CF146" s="149"/>
      <c r="CG146" s="149"/>
      <c r="CH146" s="149"/>
      <c r="CI146" s="149"/>
      <c r="CJ146" s="149"/>
      <c r="CK146" s="149"/>
      <c r="CL146" s="149"/>
      <c r="CM146" s="149"/>
      <c r="CN146" s="149"/>
      <c r="CO146" s="149"/>
      <c r="CP146" s="149"/>
      <c r="CQ146" s="149"/>
      <c r="CR146" s="149"/>
      <c r="CS146" s="149"/>
      <c r="CT146" s="149"/>
      <c r="CU146" s="149"/>
      <c r="CV146" s="149"/>
      <c r="CW146" s="149"/>
      <c r="CX146" s="149"/>
      <c r="CY146" s="149"/>
      <c r="CZ146" s="149"/>
      <c r="DA146" s="149"/>
      <c r="DB146" s="149"/>
      <c r="DC146" s="149"/>
      <c r="DD146" s="149"/>
      <c r="DE146" s="149"/>
      <c r="DF146" s="149"/>
      <c r="DG146" s="149"/>
      <c r="DH146" s="149"/>
      <c r="DI146" s="149"/>
      <c r="DJ146" s="149"/>
      <c r="DK146" s="149"/>
      <c r="DL146" s="149"/>
      <c r="DM146" s="149"/>
      <c r="DN146" s="149"/>
      <c r="DO146" s="149"/>
      <c r="DP146" s="149"/>
      <c r="DQ146" s="149"/>
      <c r="DR146" s="149"/>
      <c r="DS146" s="149"/>
      <c r="DT146" s="149"/>
      <c r="DU146" s="149"/>
      <c r="DV146" s="149"/>
    </row>
    <row r="147" spans="1:126" s="150" customFormat="1" ht="20" customHeight="1">
      <c r="A147" s="147"/>
      <c r="B147" s="198" t="s">
        <v>110</v>
      </c>
      <c r="C147" s="198"/>
      <c r="D147" s="198"/>
      <c r="E147" s="198"/>
      <c r="F147" s="198"/>
      <c r="G147" s="198"/>
      <c r="H147" s="198"/>
      <c r="I147" s="198"/>
      <c r="J147" s="198"/>
      <c r="K147" s="198"/>
      <c r="L147" s="198"/>
      <c r="M147" s="198"/>
      <c r="N147" s="198"/>
      <c r="O147" s="199"/>
      <c r="P147" s="199"/>
      <c r="Q147" s="199"/>
      <c r="R147" s="199"/>
      <c r="S147" s="199"/>
      <c r="T147" s="199"/>
      <c r="U147" s="199"/>
      <c r="V147" s="199"/>
      <c r="W147" s="199"/>
      <c r="X147" s="199"/>
      <c r="Y147" s="199"/>
      <c r="Z147" s="199"/>
      <c r="AA147" s="199"/>
      <c r="AB147" s="199"/>
      <c r="AC147" s="199"/>
      <c r="AD147" s="199"/>
      <c r="AE147" s="199"/>
      <c r="AF147" s="199"/>
      <c r="AG147" s="199"/>
      <c r="AH147" s="151"/>
      <c r="AI147" s="151"/>
      <c r="AJ147" s="151"/>
      <c r="AK147" s="151"/>
      <c r="AL147" s="151"/>
      <c r="AM147" s="151"/>
      <c r="AN147" s="151"/>
      <c r="AO147" s="151"/>
      <c r="AP147" s="149"/>
      <c r="AQ147" s="149"/>
      <c r="AR147" s="149"/>
      <c r="AS147" s="149"/>
      <c r="AT147" s="149"/>
      <c r="AU147" s="149"/>
      <c r="AV147" s="149"/>
      <c r="AW147" s="149"/>
      <c r="AX147" s="149"/>
      <c r="AY147" s="149"/>
      <c r="AZ147" s="149"/>
      <c r="BA147" s="149"/>
      <c r="BB147" s="149"/>
      <c r="BC147" s="149"/>
      <c r="BD147" s="149"/>
      <c r="BE147" s="149"/>
      <c r="BF147" s="149"/>
      <c r="BG147" s="149"/>
      <c r="BH147" s="149"/>
      <c r="BI147" s="149"/>
      <c r="BJ147" s="149"/>
      <c r="BK147" s="149"/>
      <c r="BL147" s="149"/>
      <c r="BM147" s="149"/>
      <c r="BN147" s="149"/>
      <c r="BO147" s="149"/>
      <c r="BP147" s="149"/>
      <c r="BQ147" s="149"/>
      <c r="BR147" s="149"/>
      <c r="BS147" s="149"/>
      <c r="BT147" s="149"/>
      <c r="BU147" s="149"/>
      <c r="BV147" s="149"/>
      <c r="BW147" s="149"/>
      <c r="BX147" s="149"/>
      <c r="BY147" s="149"/>
      <c r="BZ147" s="149"/>
      <c r="CA147" s="149"/>
      <c r="CB147" s="149"/>
      <c r="CC147" s="149"/>
      <c r="CD147" s="149"/>
      <c r="CE147" s="149"/>
      <c r="CF147" s="149"/>
      <c r="CG147" s="149"/>
      <c r="CH147" s="149"/>
      <c r="CI147" s="149"/>
      <c r="CJ147" s="149"/>
      <c r="CK147" s="149"/>
      <c r="CL147" s="149"/>
      <c r="CM147" s="149"/>
      <c r="CN147" s="149"/>
      <c r="CO147" s="149"/>
      <c r="CP147" s="149"/>
      <c r="CQ147" s="149"/>
      <c r="CR147" s="149"/>
      <c r="CS147" s="149"/>
      <c r="CT147" s="149"/>
      <c r="CU147" s="149"/>
      <c r="CV147" s="149"/>
      <c r="CW147" s="149"/>
      <c r="CX147" s="149"/>
      <c r="CY147" s="149"/>
      <c r="CZ147" s="149"/>
      <c r="DA147" s="149"/>
      <c r="DB147" s="149"/>
      <c r="DC147" s="149"/>
      <c r="DD147" s="149"/>
      <c r="DE147" s="149"/>
      <c r="DF147" s="149"/>
      <c r="DG147" s="149"/>
      <c r="DH147" s="149"/>
      <c r="DI147" s="149"/>
      <c r="DJ147" s="149"/>
      <c r="DK147" s="149"/>
      <c r="DL147" s="149"/>
      <c r="DM147" s="149"/>
      <c r="DN147" s="149"/>
      <c r="DO147" s="149"/>
      <c r="DP147" s="149"/>
      <c r="DQ147" s="149"/>
      <c r="DR147" s="149"/>
      <c r="DS147" s="149"/>
      <c r="DT147" s="149"/>
      <c r="DU147" s="149"/>
      <c r="DV147" s="149"/>
    </row>
    <row r="148" spans="1:126" s="150" customFormat="1" ht="20" customHeight="1">
      <c r="A148" s="147"/>
      <c r="B148" s="198" t="s">
        <v>85</v>
      </c>
      <c r="C148" s="198"/>
      <c r="D148" s="198"/>
      <c r="E148" s="198"/>
      <c r="F148" s="198"/>
      <c r="G148" s="198"/>
      <c r="H148" s="198"/>
      <c r="I148" s="198"/>
      <c r="J148" s="198"/>
      <c r="K148" s="198"/>
      <c r="L148" s="198"/>
      <c r="M148" s="198"/>
      <c r="N148" s="198"/>
      <c r="O148" s="199"/>
      <c r="P148" s="199"/>
      <c r="Q148" s="199"/>
      <c r="R148" s="199"/>
      <c r="S148" s="199"/>
      <c r="T148" s="199"/>
      <c r="U148" s="199"/>
      <c r="V148" s="199"/>
      <c r="W148" s="199"/>
      <c r="X148" s="199"/>
      <c r="Y148" s="199"/>
      <c r="Z148" s="199"/>
      <c r="AA148" s="199"/>
      <c r="AB148" s="199"/>
      <c r="AC148" s="199"/>
      <c r="AD148" s="199"/>
      <c r="AE148" s="199"/>
      <c r="AF148" s="199"/>
      <c r="AG148" s="199"/>
      <c r="AH148" s="151"/>
      <c r="AI148" s="151"/>
      <c r="AJ148" s="151"/>
      <c r="AK148" s="151"/>
      <c r="AL148" s="151"/>
      <c r="AM148" s="151"/>
      <c r="AN148" s="151"/>
      <c r="AO148" s="151"/>
      <c r="AP148" s="149"/>
      <c r="AQ148" s="149"/>
      <c r="AR148" s="149"/>
      <c r="AS148" s="149"/>
      <c r="AT148" s="149"/>
      <c r="AU148" s="149"/>
      <c r="AV148" s="149"/>
      <c r="AW148" s="149"/>
      <c r="AX148" s="149"/>
      <c r="AY148" s="149"/>
      <c r="AZ148" s="149"/>
      <c r="BA148" s="149"/>
      <c r="BB148" s="149"/>
      <c r="BC148" s="149"/>
      <c r="BD148" s="149"/>
      <c r="BE148" s="149"/>
      <c r="BF148" s="149"/>
      <c r="BG148" s="149"/>
      <c r="BH148" s="149"/>
      <c r="BI148" s="149"/>
      <c r="BJ148" s="149"/>
      <c r="BK148" s="149"/>
      <c r="BL148" s="149"/>
      <c r="BM148" s="149"/>
      <c r="BN148" s="149"/>
      <c r="BO148" s="149"/>
      <c r="BP148" s="149"/>
      <c r="BQ148" s="149"/>
      <c r="BR148" s="149"/>
      <c r="BS148" s="149"/>
      <c r="BT148" s="149"/>
      <c r="BU148" s="149"/>
      <c r="BV148" s="149"/>
      <c r="BW148" s="149"/>
      <c r="BX148" s="149"/>
      <c r="BY148" s="149"/>
      <c r="BZ148" s="149"/>
      <c r="CA148" s="149"/>
      <c r="CB148" s="149"/>
      <c r="CC148" s="149"/>
      <c r="CD148" s="149"/>
      <c r="CE148" s="149"/>
      <c r="CF148" s="149"/>
      <c r="CG148" s="149"/>
      <c r="CH148" s="149"/>
      <c r="CI148" s="149"/>
      <c r="CJ148" s="149"/>
      <c r="CK148" s="149"/>
      <c r="CL148" s="149"/>
      <c r="CM148" s="149"/>
      <c r="CN148" s="149"/>
      <c r="CO148" s="149"/>
      <c r="CP148" s="149"/>
      <c r="CQ148" s="149"/>
      <c r="CR148" s="149"/>
      <c r="CS148" s="149"/>
      <c r="CT148" s="149"/>
      <c r="CU148" s="149"/>
      <c r="CV148" s="149"/>
      <c r="CW148" s="149"/>
      <c r="CX148" s="149"/>
      <c r="CY148" s="149"/>
      <c r="CZ148" s="149"/>
      <c r="DA148" s="149"/>
      <c r="DB148" s="149"/>
      <c r="DC148" s="149"/>
      <c r="DD148" s="149"/>
      <c r="DE148" s="149"/>
      <c r="DF148" s="149"/>
      <c r="DG148" s="149"/>
      <c r="DH148" s="149"/>
      <c r="DI148" s="149"/>
      <c r="DJ148" s="149"/>
      <c r="DK148" s="149"/>
      <c r="DL148" s="149"/>
      <c r="DM148" s="149"/>
      <c r="DN148" s="149"/>
      <c r="DO148" s="149"/>
      <c r="DP148" s="149"/>
      <c r="DQ148" s="149"/>
      <c r="DR148" s="149"/>
      <c r="DS148" s="149"/>
      <c r="DT148" s="149"/>
      <c r="DU148" s="149"/>
      <c r="DV148" s="149"/>
    </row>
    <row r="149" spans="1:126" s="150" customFormat="1" ht="20" customHeight="1">
      <c r="A149" s="147"/>
      <c r="B149" s="198"/>
      <c r="C149" s="198"/>
      <c r="D149" s="198"/>
      <c r="E149" s="198"/>
      <c r="F149" s="198"/>
      <c r="G149" s="198"/>
      <c r="H149" s="198"/>
      <c r="I149" s="198"/>
      <c r="J149" s="198"/>
      <c r="K149" s="198"/>
      <c r="L149" s="198"/>
      <c r="M149" s="198"/>
      <c r="N149" s="198"/>
      <c r="O149" s="199"/>
      <c r="P149" s="199"/>
      <c r="Q149" s="199"/>
      <c r="R149" s="199"/>
      <c r="S149" s="199"/>
      <c r="T149" s="199"/>
      <c r="U149" s="199"/>
      <c r="V149" s="199"/>
      <c r="W149" s="199"/>
      <c r="X149" s="199"/>
      <c r="Y149" s="199"/>
      <c r="Z149" s="199"/>
      <c r="AA149" s="199"/>
      <c r="AB149" s="199"/>
      <c r="AC149" s="199"/>
      <c r="AD149" s="199"/>
      <c r="AE149" s="199"/>
      <c r="AF149" s="199"/>
      <c r="AG149" s="199"/>
      <c r="AH149" s="151"/>
      <c r="AI149" s="151"/>
      <c r="AJ149" s="151"/>
      <c r="AK149" s="151"/>
      <c r="AL149" s="151"/>
      <c r="AM149" s="151"/>
      <c r="AN149" s="151"/>
      <c r="AO149" s="151"/>
      <c r="AP149" s="149"/>
      <c r="AQ149" s="149"/>
      <c r="AR149" s="149"/>
      <c r="AS149" s="149"/>
      <c r="AT149" s="149"/>
      <c r="AU149" s="149"/>
      <c r="AV149" s="149"/>
      <c r="AW149" s="149"/>
      <c r="AX149" s="149"/>
      <c r="AY149" s="149"/>
      <c r="AZ149" s="149"/>
      <c r="BA149" s="149"/>
      <c r="BB149" s="149"/>
      <c r="BC149" s="149"/>
      <c r="BD149" s="149"/>
      <c r="BE149" s="149"/>
      <c r="BF149" s="149"/>
      <c r="BG149" s="149"/>
      <c r="BH149" s="149"/>
      <c r="BI149" s="149"/>
      <c r="BJ149" s="149"/>
      <c r="BK149" s="149"/>
      <c r="BL149" s="149"/>
      <c r="BM149" s="149"/>
      <c r="BN149" s="149"/>
      <c r="BO149" s="149"/>
      <c r="BP149" s="149"/>
      <c r="BQ149" s="149"/>
      <c r="BR149" s="149"/>
      <c r="BS149" s="149"/>
      <c r="BT149" s="149"/>
      <c r="BU149" s="149"/>
      <c r="BV149" s="149"/>
      <c r="BW149" s="149"/>
      <c r="BX149" s="149"/>
      <c r="BY149" s="149"/>
      <c r="BZ149" s="149"/>
      <c r="CA149" s="149"/>
      <c r="CB149" s="149"/>
      <c r="CC149" s="149"/>
      <c r="CD149" s="149"/>
      <c r="CE149" s="149"/>
      <c r="CF149" s="149"/>
      <c r="CG149" s="149"/>
      <c r="CH149" s="149"/>
      <c r="CI149" s="149"/>
      <c r="CJ149" s="149"/>
      <c r="CK149" s="149"/>
      <c r="CL149" s="149"/>
      <c r="CM149" s="149"/>
      <c r="CN149" s="149"/>
      <c r="CO149" s="149"/>
      <c r="CP149" s="149"/>
      <c r="CQ149" s="149"/>
      <c r="CR149" s="149"/>
      <c r="CS149" s="149"/>
      <c r="CT149" s="149"/>
      <c r="CU149" s="149"/>
      <c r="CV149" s="149"/>
      <c r="CW149" s="149"/>
      <c r="CX149" s="149"/>
      <c r="CY149" s="149"/>
      <c r="CZ149" s="149"/>
      <c r="DA149" s="149"/>
      <c r="DB149" s="149"/>
      <c r="DC149" s="149"/>
      <c r="DD149" s="149"/>
      <c r="DE149" s="149"/>
      <c r="DF149" s="149"/>
      <c r="DG149" s="149"/>
      <c r="DH149" s="149"/>
      <c r="DI149" s="149"/>
      <c r="DJ149" s="149"/>
      <c r="DK149" s="149"/>
      <c r="DL149" s="149"/>
      <c r="DM149" s="149"/>
      <c r="DN149" s="149"/>
      <c r="DO149" s="149"/>
      <c r="DP149" s="149"/>
      <c r="DQ149" s="149"/>
      <c r="DR149" s="149"/>
      <c r="DS149" s="149"/>
      <c r="DT149" s="149"/>
      <c r="DU149" s="149"/>
      <c r="DV149" s="149"/>
    </row>
    <row r="150" spans="1:126" s="150" customFormat="1" ht="20" customHeight="1">
      <c r="A150" s="147"/>
      <c r="B150" s="198"/>
      <c r="C150" s="198"/>
      <c r="D150" s="198"/>
      <c r="E150" s="198"/>
      <c r="F150" s="198"/>
      <c r="G150" s="198"/>
      <c r="H150" s="198"/>
      <c r="I150" s="198"/>
      <c r="J150" s="198"/>
      <c r="K150" s="198"/>
      <c r="L150" s="198"/>
      <c r="M150" s="198"/>
      <c r="N150" s="198"/>
      <c r="O150" s="199"/>
      <c r="P150" s="199"/>
      <c r="Q150" s="199"/>
      <c r="R150" s="199"/>
      <c r="S150" s="199"/>
      <c r="T150" s="199"/>
      <c r="U150" s="199"/>
      <c r="V150" s="199"/>
      <c r="W150" s="199"/>
      <c r="X150" s="199"/>
      <c r="Y150" s="199"/>
      <c r="Z150" s="199"/>
      <c r="AA150" s="199"/>
      <c r="AB150" s="199"/>
      <c r="AC150" s="199"/>
      <c r="AD150" s="199"/>
      <c r="AE150" s="199"/>
      <c r="AF150" s="199"/>
      <c r="AG150" s="199"/>
      <c r="AH150" s="151"/>
      <c r="AI150" s="151"/>
      <c r="AJ150" s="151"/>
      <c r="AK150" s="151"/>
      <c r="AL150" s="151"/>
      <c r="AM150" s="151"/>
      <c r="AN150" s="151"/>
      <c r="AO150" s="151"/>
      <c r="AP150" s="149"/>
      <c r="AQ150" s="149"/>
      <c r="AR150" s="149"/>
      <c r="AS150" s="149"/>
      <c r="AT150" s="149"/>
      <c r="AU150" s="149"/>
      <c r="AV150" s="149"/>
      <c r="AW150" s="149"/>
      <c r="AX150" s="149"/>
      <c r="AY150" s="149"/>
      <c r="AZ150" s="149"/>
      <c r="BA150" s="149"/>
      <c r="BB150" s="149"/>
      <c r="BC150" s="149"/>
      <c r="BD150" s="149"/>
      <c r="BE150" s="149"/>
      <c r="BF150" s="149"/>
      <c r="BG150" s="149"/>
      <c r="BH150" s="149"/>
      <c r="BI150" s="149"/>
      <c r="BJ150" s="149"/>
      <c r="BK150" s="149"/>
      <c r="BL150" s="149"/>
      <c r="BM150" s="149"/>
      <c r="BN150" s="149"/>
      <c r="BO150" s="149"/>
      <c r="BP150" s="149"/>
      <c r="BQ150" s="149"/>
      <c r="BR150" s="149"/>
      <c r="BS150" s="149"/>
      <c r="BT150" s="149"/>
      <c r="BU150" s="149"/>
      <c r="BV150" s="149"/>
      <c r="BW150" s="149"/>
      <c r="BX150" s="149"/>
      <c r="BY150" s="149"/>
      <c r="BZ150" s="149"/>
      <c r="CA150" s="149"/>
      <c r="CB150" s="149"/>
      <c r="CC150" s="149"/>
      <c r="CD150" s="149"/>
      <c r="CE150" s="149"/>
      <c r="CF150" s="149"/>
      <c r="CG150" s="149"/>
      <c r="CH150" s="149"/>
      <c r="CI150" s="149"/>
      <c r="CJ150" s="149"/>
      <c r="CK150" s="149"/>
      <c r="CL150" s="149"/>
      <c r="CM150" s="149"/>
      <c r="CN150" s="149"/>
      <c r="CO150" s="149"/>
      <c r="CP150" s="149"/>
      <c r="CQ150" s="149"/>
      <c r="CR150" s="149"/>
      <c r="CS150" s="149"/>
      <c r="CT150" s="149"/>
      <c r="CU150" s="149"/>
      <c r="CV150" s="149"/>
      <c r="CW150" s="149"/>
      <c r="CX150" s="149"/>
      <c r="CY150" s="149"/>
      <c r="CZ150" s="149"/>
      <c r="DA150" s="149"/>
      <c r="DB150" s="149"/>
      <c r="DC150" s="149"/>
      <c r="DD150" s="149"/>
      <c r="DE150" s="149"/>
      <c r="DF150" s="149"/>
      <c r="DG150" s="149"/>
      <c r="DH150" s="149"/>
      <c r="DI150" s="149"/>
      <c r="DJ150" s="149"/>
      <c r="DK150" s="149"/>
      <c r="DL150" s="149"/>
      <c r="DM150" s="149"/>
      <c r="DN150" s="149"/>
      <c r="DO150" s="149"/>
      <c r="DP150" s="149"/>
      <c r="DQ150" s="149"/>
      <c r="DR150" s="149"/>
      <c r="DS150" s="149"/>
      <c r="DT150" s="149"/>
      <c r="DU150" s="149"/>
      <c r="DV150" s="149"/>
    </row>
    <row r="151" spans="1:126" s="6" customFormat="1" ht="20" customHeight="1">
      <c r="A151" s="178"/>
      <c r="B151" s="200" t="s">
        <v>86</v>
      </c>
      <c r="C151" s="198"/>
      <c r="D151" s="198"/>
      <c r="E151" s="198"/>
      <c r="F151" s="198"/>
      <c r="G151" s="198"/>
      <c r="H151" s="198"/>
      <c r="I151" s="198"/>
      <c r="J151" s="198"/>
      <c r="K151" s="198"/>
      <c r="L151" s="198"/>
      <c r="M151" s="198"/>
      <c r="N151" s="198"/>
      <c r="O151" s="199"/>
      <c r="P151" s="199"/>
      <c r="Q151" s="199"/>
      <c r="R151" s="199"/>
      <c r="S151" s="199"/>
      <c r="T151" s="199"/>
      <c r="U151" s="199"/>
      <c r="V151" s="199"/>
      <c r="W151" s="199"/>
      <c r="X151" s="199"/>
      <c r="Y151" s="199"/>
      <c r="Z151" s="199"/>
      <c r="AA151" s="199"/>
      <c r="AB151" s="199"/>
      <c r="AC151" s="199"/>
      <c r="AD151" s="199"/>
      <c r="AE151" s="199"/>
      <c r="AF151" s="199"/>
      <c r="AG151" s="199"/>
      <c r="AH151" s="184"/>
      <c r="AI151" s="184"/>
      <c r="AJ151" s="184"/>
      <c r="AK151" s="184"/>
      <c r="AL151" s="184"/>
      <c r="AM151" s="184"/>
      <c r="AN151" s="184"/>
      <c r="AO151" s="184"/>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row>
    <row r="152" spans="1:126" s="6" customFormat="1" ht="20" customHeight="1">
      <c r="A152" s="178"/>
      <c r="B152" s="198" t="s">
        <v>87</v>
      </c>
      <c r="C152" s="198"/>
      <c r="D152" s="198"/>
      <c r="E152" s="198"/>
      <c r="F152" s="198"/>
      <c r="G152" s="198"/>
      <c r="H152" s="198"/>
      <c r="I152" s="198"/>
      <c r="J152" s="198"/>
      <c r="K152" s="198"/>
      <c r="L152" s="198"/>
      <c r="M152" s="198"/>
      <c r="N152" s="198"/>
      <c r="O152" s="199"/>
      <c r="P152" s="199"/>
      <c r="Q152" s="199"/>
      <c r="R152" s="199"/>
      <c r="S152" s="199"/>
      <c r="T152" s="199"/>
      <c r="U152" s="199"/>
      <c r="V152" s="199"/>
      <c r="W152" s="199"/>
      <c r="X152" s="199"/>
      <c r="Y152" s="199"/>
      <c r="Z152" s="199"/>
      <c r="AA152" s="199"/>
      <c r="AB152" s="199"/>
      <c r="AC152" s="199"/>
      <c r="AD152" s="199"/>
      <c r="AE152" s="199"/>
      <c r="AF152" s="199"/>
      <c r="AG152" s="199"/>
      <c r="AH152" s="184"/>
      <c r="AI152" s="184"/>
      <c r="AJ152" s="184"/>
      <c r="AK152" s="184"/>
      <c r="AL152" s="184"/>
      <c r="AM152" s="184"/>
      <c r="AN152" s="184"/>
      <c r="AO152" s="184"/>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row>
    <row r="153" spans="1:126" s="6" customFormat="1" ht="40" customHeight="1">
      <c r="A153" s="178"/>
      <c r="B153" s="371" t="s">
        <v>111</v>
      </c>
      <c r="C153" s="371"/>
      <c r="D153" s="371"/>
      <c r="E153" s="371"/>
      <c r="F153" s="371"/>
      <c r="G153" s="371"/>
      <c r="H153" s="371"/>
      <c r="I153" s="371"/>
      <c r="J153" s="371"/>
      <c r="K153" s="371"/>
      <c r="L153" s="371"/>
      <c r="M153" s="371"/>
      <c r="N153" s="371"/>
      <c r="O153" s="371"/>
      <c r="P153" s="371"/>
      <c r="Q153" s="371"/>
      <c r="R153" s="371"/>
      <c r="S153" s="371"/>
      <c r="T153" s="371"/>
      <c r="U153" s="371"/>
      <c r="V153" s="371"/>
      <c r="W153" s="371"/>
      <c r="X153" s="371"/>
      <c r="Y153" s="371"/>
      <c r="Z153" s="371"/>
      <c r="AA153" s="371"/>
      <c r="AB153" s="371"/>
      <c r="AC153" s="371"/>
      <c r="AD153" s="371"/>
      <c r="AE153" s="371"/>
      <c r="AF153" s="371"/>
      <c r="AG153" s="371"/>
      <c r="AH153" s="184"/>
      <c r="AI153" s="184"/>
      <c r="AJ153" s="184"/>
      <c r="AK153" s="184"/>
      <c r="AL153" s="184"/>
      <c r="AM153" s="184"/>
      <c r="AN153" s="184"/>
      <c r="AO153" s="184"/>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row>
    <row r="154" spans="1:126" s="6" customFormat="1" ht="20" customHeight="1">
      <c r="A154" s="178"/>
      <c r="B154" s="198" t="s">
        <v>88</v>
      </c>
      <c r="C154" s="198"/>
      <c r="D154" s="198"/>
      <c r="E154" s="198"/>
      <c r="F154" s="198"/>
      <c r="G154" s="198"/>
      <c r="H154" s="198"/>
      <c r="I154" s="198"/>
      <c r="J154" s="198"/>
      <c r="K154" s="198"/>
      <c r="L154" s="198"/>
      <c r="M154" s="198"/>
      <c r="N154" s="198"/>
      <c r="O154" s="199"/>
      <c r="P154" s="199"/>
      <c r="Q154" s="199"/>
      <c r="R154" s="199"/>
      <c r="S154" s="199"/>
      <c r="T154" s="199"/>
      <c r="U154" s="199"/>
      <c r="V154" s="199"/>
      <c r="W154" s="199"/>
      <c r="X154" s="199"/>
      <c r="Y154" s="199"/>
      <c r="Z154" s="199"/>
      <c r="AA154" s="199"/>
      <c r="AB154" s="199"/>
      <c r="AC154" s="199"/>
      <c r="AD154" s="199"/>
      <c r="AE154" s="199"/>
      <c r="AF154" s="199"/>
      <c r="AG154" s="199"/>
      <c r="AH154" s="184"/>
      <c r="AI154" s="184"/>
      <c r="AJ154" s="184"/>
      <c r="AK154" s="184"/>
      <c r="AL154" s="184"/>
      <c r="AM154" s="184"/>
      <c r="AN154" s="184"/>
      <c r="AO154" s="184"/>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row>
    <row r="155" spans="1:126" s="6" customFormat="1" ht="40" customHeight="1">
      <c r="A155" s="178"/>
      <c r="B155" s="371" t="s">
        <v>112</v>
      </c>
      <c r="C155" s="371"/>
      <c r="D155" s="371"/>
      <c r="E155" s="371"/>
      <c r="F155" s="371"/>
      <c r="G155" s="371"/>
      <c r="H155" s="371"/>
      <c r="I155" s="371"/>
      <c r="J155" s="371"/>
      <c r="K155" s="371"/>
      <c r="L155" s="371"/>
      <c r="M155" s="371"/>
      <c r="N155" s="371"/>
      <c r="O155" s="371"/>
      <c r="P155" s="371"/>
      <c r="Q155" s="371"/>
      <c r="R155" s="371"/>
      <c r="S155" s="371"/>
      <c r="T155" s="371"/>
      <c r="U155" s="371"/>
      <c r="V155" s="371"/>
      <c r="W155" s="371"/>
      <c r="X155" s="371"/>
      <c r="Y155" s="371"/>
      <c r="Z155" s="371"/>
      <c r="AA155" s="371"/>
      <c r="AB155" s="371"/>
      <c r="AC155" s="371"/>
      <c r="AD155" s="371"/>
      <c r="AE155" s="371"/>
      <c r="AF155" s="371"/>
      <c r="AG155" s="371"/>
      <c r="AH155" s="184"/>
      <c r="AI155" s="184"/>
      <c r="AJ155" s="184"/>
      <c r="AK155" s="184"/>
      <c r="AL155" s="184"/>
      <c r="AM155" s="184"/>
      <c r="AN155" s="184"/>
      <c r="AO155" s="184"/>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row>
    <row r="156" spans="1:126" s="6" customFormat="1" ht="15" customHeight="1">
      <c r="A156" s="178"/>
      <c r="B156" s="198"/>
      <c r="C156" s="198"/>
      <c r="D156" s="198"/>
      <c r="E156" s="198"/>
      <c r="F156" s="198"/>
      <c r="G156" s="198"/>
      <c r="H156" s="198"/>
      <c r="I156" s="198"/>
      <c r="J156" s="198"/>
      <c r="K156" s="198"/>
      <c r="L156" s="198"/>
      <c r="M156" s="198"/>
      <c r="N156" s="198"/>
      <c r="O156" s="199"/>
      <c r="P156" s="199"/>
      <c r="Q156" s="199"/>
      <c r="R156" s="199"/>
      <c r="S156" s="199"/>
      <c r="T156" s="199"/>
      <c r="U156" s="199"/>
      <c r="V156" s="199"/>
      <c r="W156" s="199"/>
      <c r="X156" s="199"/>
      <c r="Y156" s="199"/>
      <c r="Z156" s="199"/>
      <c r="AA156" s="199"/>
      <c r="AB156" s="199"/>
      <c r="AC156" s="199"/>
      <c r="AD156" s="199"/>
      <c r="AE156" s="199"/>
      <c r="AF156" s="199"/>
      <c r="AG156" s="199"/>
      <c r="AH156" s="184"/>
      <c r="AI156" s="184"/>
      <c r="AJ156" s="184"/>
      <c r="AK156" s="184"/>
      <c r="AL156" s="184"/>
      <c r="AM156" s="184"/>
      <c r="AN156" s="184"/>
      <c r="AO156" s="184"/>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row>
    <row r="157" spans="1:126" s="6" customFormat="1" ht="15" customHeight="1">
      <c r="A157" s="178"/>
      <c r="B157" s="183"/>
      <c r="C157" s="183"/>
      <c r="D157" s="183"/>
      <c r="E157" s="183"/>
      <c r="F157" s="183"/>
      <c r="G157" s="183"/>
      <c r="H157" s="183"/>
      <c r="I157" s="183"/>
      <c r="J157" s="183"/>
      <c r="K157" s="183"/>
      <c r="L157" s="183"/>
      <c r="M157" s="183"/>
      <c r="N157" s="183"/>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row>
    <row r="158" spans="1:126" s="6" customFormat="1" ht="15" customHeight="1">
      <c r="A158" s="178"/>
      <c r="B158" s="183"/>
      <c r="C158" s="183"/>
      <c r="D158" s="183"/>
      <c r="E158" s="183"/>
      <c r="F158" s="183"/>
      <c r="G158" s="183"/>
      <c r="H158" s="183"/>
      <c r="I158" s="183"/>
      <c r="J158" s="183"/>
      <c r="K158" s="183"/>
      <c r="L158" s="183"/>
      <c r="M158" s="183"/>
      <c r="N158" s="183"/>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row>
    <row r="159" spans="1:126" s="150" customFormat="1" ht="15" customHeight="1">
      <c r="A159" s="147"/>
      <c r="B159" s="183"/>
      <c r="C159" s="183"/>
      <c r="D159" s="183"/>
      <c r="E159" s="183"/>
      <c r="F159" s="183"/>
      <c r="G159" s="183"/>
      <c r="H159" s="183"/>
      <c r="I159" s="183"/>
      <c r="J159" s="183"/>
      <c r="K159" s="183"/>
      <c r="L159" s="183"/>
      <c r="M159" s="183"/>
      <c r="N159" s="183"/>
      <c r="O159" s="184"/>
      <c r="P159" s="184"/>
      <c r="Q159" s="184"/>
      <c r="R159" s="184"/>
      <c r="S159" s="184"/>
      <c r="T159" s="184"/>
      <c r="U159" s="184"/>
      <c r="V159" s="184"/>
      <c r="W159" s="184"/>
      <c r="X159" s="184"/>
      <c r="Y159" s="184"/>
      <c r="Z159" s="184"/>
      <c r="AA159" s="164"/>
      <c r="AB159" s="164"/>
      <c r="AC159" s="164"/>
      <c r="AD159" s="164"/>
      <c r="AE159" s="164"/>
      <c r="AF159" s="164"/>
      <c r="AG159" s="164"/>
      <c r="AH159" s="151"/>
      <c r="AI159" s="151"/>
      <c r="AJ159" s="151"/>
      <c r="AK159" s="151"/>
      <c r="AL159" s="151"/>
      <c r="AM159" s="151"/>
      <c r="AN159" s="151"/>
      <c r="AO159" s="151"/>
      <c r="AP159" s="149"/>
      <c r="AQ159" s="149"/>
      <c r="AR159" s="149"/>
      <c r="AS159" s="149"/>
      <c r="AT159" s="149"/>
      <c r="AU159" s="149"/>
      <c r="AV159" s="149"/>
      <c r="AW159" s="149"/>
      <c r="AX159" s="149"/>
      <c r="AY159" s="149"/>
      <c r="AZ159" s="149"/>
      <c r="BA159" s="149"/>
      <c r="BB159" s="149"/>
      <c r="BC159" s="149"/>
      <c r="BD159" s="149"/>
      <c r="BE159" s="149"/>
      <c r="BF159" s="149"/>
      <c r="BG159" s="149"/>
      <c r="BH159" s="149"/>
      <c r="BI159" s="149"/>
      <c r="BJ159" s="149"/>
      <c r="BK159" s="149"/>
      <c r="BL159" s="149"/>
      <c r="BM159" s="149"/>
      <c r="BN159" s="149"/>
      <c r="BO159" s="149"/>
      <c r="BP159" s="149"/>
      <c r="BQ159" s="149"/>
      <c r="BR159" s="149"/>
      <c r="BS159" s="149"/>
      <c r="BT159" s="149"/>
      <c r="BU159" s="149"/>
      <c r="BV159" s="149"/>
      <c r="BW159" s="149"/>
      <c r="BX159" s="149"/>
      <c r="BY159" s="149"/>
      <c r="BZ159" s="149"/>
      <c r="CA159" s="149"/>
      <c r="CB159" s="149"/>
      <c r="CC159" s="149"/>
      <c r="CD159" s="149"/>
      <c r="CE159" s="149"/>
      <c r="CF159" s="149"/>
      <c r="CG159" s="149"/>
      <c r="CH159" s="149"/>
      <c r="CI159" s="149"/>
      <c r="CJ159" s="149"/>
      <c r="CK159" s="149"/>
      <c r="CL159" s="149"/>
      <c r="CM159" s="149"/>
      <c r="CN159" s="149"/>
      <c r="CO159" s="149"/>
      <c r="CP159" s="149"/>
      <c r="CQ159" s="149"/>
      <c r="CR159" s="149"/>
      <c r="CS159" s="149"/>
      <c r="CT159" s="149"/>
      <c r="CU159" s="149"/>
      <c r="CV159" s="149"/>
      <c r="CW159" s="149"/>
      <c r="CX159" s="149"/>
      <c r="CY159" s="149"/>
      <c r="CZ159" s="149"/>
      <c r="DA159" s="149"/>
      <c r="DB159" s="149"/>
      <c r="DC159" s="149"/>
      <c r="DD159" s="149"/>
      <c r="DE159" s="149"/>
      <c r="DF159" s="149"/>
      <c r="DG159" s="149"/>
      <c r="DH159" s="149"/>
      <c r="DI159" s="149"/>
      <c r="DJ159" s="149"/>
      <c r="DK159" s="149"/>
      <c r="DL159" s="149"/>
      <c r="DM159" s="149"/>
      <c r="DN159" s="149"/>
      <c r="DO159" s="149"/>
      <c r="DP159" s="149"/>
      <c r="DQ159" s="149"/>
      <c r="DR159" s="149"/>
      <c r="DS159" s="149"/>
      <c r="DT159" s="149"/>
      <c r="DU159" s="149"/>
      <c r="DV159" s="149"/>
    </row>
    <row r="160" spans="1:126" s="150" customFormat="1" ht="15" customHeight="1">
      <c r="A160" s="147"/>
      <c r="B160" s="183"/>
      <c r="C160" s="183"/>
      <c r="D160" s="183"/>
      <c r="E160" s="183"/>
      <c r="F160" s="183"/>
      <c r="G160" s="183"/>
      <c r="H160" s="183"/>
      <c r="I160" s="183"/>
      <c r="J160" s="183"/>
      <c r="K160" s="183"/>
      <c r="L160" s="183"/>
      <c r="M160" s="183"/>
      <c r="N160" s="183"/>
      <c r="O160" s="184"/>
      <c r="P160" s="184"/>
      <c r="Q160" s="184"/>
      <c r="R160" s="184"/>
      <c r="S160" s="184"/>
      <c r="T160" s="184"/>
      <c r="U160" s="184"/>
      <c r="V160" s="184"/>
      <c r="W160" s="184"/>
      <c r="X160" s="184"/>
      <c r="Y160" s="184"/>
      <c r="Z160" s="184"/>
      <c r="AA160" s="164"/>
      <c r="AB160" s="164"/>
      <c r="AC160" s="164"/>
      <c r="AD160" s="164"/>
      <c r="AE160" s="164"/>
      <c r="AF160" s="164"/>
      <c r="AG160" s="164"/>
      <c r="AH160" s="151"/>
      <c r="AI160" s="151"/>
      <c r="AJ160" s="151"/>
      <c r="AK160" s="151"/>
      <c r="AL160" s="151"/>
      <c r="AM160" s="151"/>
      <c r="AN160" s="151"/>
      <c r="AO160" s="151"/>
      <c r="AP160" s="149"/>
      <c r="AQ160" s="149"/>
      <c r="AR160" s="149"/>
      <c r="AS160" s="149"/>
      <c r="AT160" s="149"/>
      <c r="AU160" s="149"/>
      <c r="AV160" s="149"/>
      <c r="AW160" s="149"/>
      <c r="AX160" s="149"/>
      <c r="AY160" s="149"/>
      <c r="AZ160" s="149"/>
      <c r="BA160" s="149"/>
      <c r="BB160" s="149"/>
      <c r="BC160" s="149"/>
      <c r="BD160" s="149"/>
      <c r="BE160" s="149"/>
      <c r="BF160" s="149"/>
      <c r="BG160" s="149"/>
      <c r="BH160" s="149"/>
      <c r="BI160" s="149"/>
      <c r="BJ160" s="149"/>
      <c r="BK160" s="149"/>
      <c r="BL160" s="149"/>
      <c r="BM160" s="149"/>
      <c r="BN160" s="149"/>
      <c r="BO160" s="149"/>
      <c r="BP160" s="149"/>
      <c r="BQ160" s="149"/>
      <c r="BR160" s="149"/>
      <c r="BS160" s="149"/>
      <c r="BT160" s="149"/>
      <c r="BU160" s="149"/>
      <c r="BV160" s="149"/>
      <c r="BW160" s="149"/>
      <c r="BX160" s="149"/>
      <c r="BY160" s="149"/>
      <c r="BZ160" s="149"/>
      <c r="CA160" s="149"/>
      <c r="CB160" s="149"/>
      <c r="CC160" s="149"/>
      <c r="CD160" s="149"/>
      <c r="CE160" s="149"/>
      <c r="CF160" s="149"/>
      <c r="CG160" s="149"/>
      <c r="CH160" s="149"/>
      <c r="CI160" s="149"/>
      <c r="CJ160" s="149"/>
      <c r="CK160" s="149"/>
      <c r="CL160" s="149"/>
      <c r="CM160" s="149"/>
      <c r="CN160" s="149"/>
      <c r="CO160" s="149"/>
      <c r="CP160" s="149"/>
      <c r="CQ160" s="149"/>
      <c r="CR160" s="149"/>
      <c r="CS160" s="149"/>
      <c r="CT160" s="149"/>
      <c r="CU160" s="149"/>
      <c r="CV160" s="149"/>
      <c r="CW160" s="149"/>
      <c r="CX160" s="149"/>
      <c r="CY160" s="149"/>
      <c r="CZ160" s="149"/>
      <c r="DA160" s="149"/>
      <c r="DB160" s="149"/>
      <c r="DC160" s="149"/>
      <c r="DD160" s="149"/>
      <c r="DE160" s="149"/>
      <c r="DF160" s="149"/>
      <c r="DG160" s="149"/>
      <c r="DH160" s="149"/>
      <c r="DI160" s="149"/>
      <c r="DJ160" s="149"/>
      <c r="DK160" s="149"/>
      <c r="DL160" s="149"/>
      <c r="DM160" s="149"/>
      <c r="DN160" s="149"/>
      <c r="DO160" s="149"/>
      <c r="DP160" s="149"/>
      <c r="DQ160" s="149"/>
      <c r="DR160" s="149"/>
      <c r="DS160" s="149"/>
      <c r="DT160" s="149"/>
      <c r="DU160" s="149"/>
      <c r="DV160" s="149"/>
    </row>
    <row r="161" spans="1:126" s="150" customFormat="1" ht="20" customHeight="1">
      <c r="A161" s="147"/>
      <c r="B161" s="201" t="s">
        <v>78</v>
      </c>
      <c r="C161" s="202"/>
      <c r="D161" s="198"/>
      <c r="E161" s="198"/>
      <c r="F161" s="198"/>
      <c r="G161" s="198"/>
      <c r="H161" s="198"/>
      <c r="I161" s="198"/>
      <c r="J161" s="198"/>
      <c r="K161" s="198"/>
      <c r="L161" s="198"/>
      <c r="M161" s="198"/>
      <c r="N161" s="198"/>
      <c r="O161" s="199"/>
      <c r="P161" s="199"/>
      <c r="Q161" s="199"/>
      <c r="R161" s="199"/>
      <c r="S161" s="199"/>
      <c r="T161" s="199"/>
      <c r="U161" s="199"/>
      <c r="V161" s="199"/>
      <c r="W161" s="199"/>
      <c r="X161" s="199"/>
      <c r="Y161" s="199"/>
      <c r="Z161" s="199"/>
      <c r="AA161" s="164"/>
      <c r="AB161" s="164"/>
      <c r="AC161" s="164"/>
      <c r="AD161" s="164"/>
      <c r="AE161" s="164"/>
      <c r="AF161" s="164"/>
      <c r="AG161" s="164"/>
      <c r="AH161" s="151"/>
      <c r="AI161" s="151"/>
      <c r="AJ161" s="151"/>
      <c r="AK161" s="151"/>
      <c r="AL161" s="151"/>
      <c r="AM161" s="151"/>
      <c r="AN161" s="151"/>
      <c r="AO161" s="151"/>
      <c r="AP161" s="149"/>
      <c r="AQ161" s="149"/>
      <c r="AR161" s="149"/>
      <c r="AS161" s="149"/>
      <c r="AT161" s="149"/>
      <c r="AU161" s="149"/>
      <c r="AV161" s="149"/>
      <c r="AW161" s="149"/>
      <c r="AX161" s="149"/>
      <c r="AY161" s="149"/>
      <c r="AZ161" s="149"/>
      <c r="BA161" s="149"/>
      <c r="BB161" s="149"/>
      <c r="BC161" s="149"/>
      <c r="BD161" s="149"/>
      <c r="BE161" s="149"/>
      <c r="BF161" s="149"/>
      <c r="BG161" s="149"/>
      <c r="BH161" s="149"/>
      <c r="BI161" s="149"/>
      <c r="BJ161" s="149"/>
      <c r="BK161" s="149"/>
      <c r="BL161" s="149"/>
      <c r="BM161" s="149"/>
      <c r="BN161" s="149"/>
      <c r="BO161" s="149"/>
      <c r="BP161" s="149"/>
      <c r="BQ161" s="149"/>
      <c r="BR161" s="149"/>
      <c r="BS161" s="149"/>
      <c r="BT161" s="149"/>
      <c r="BU161" s="149"/>
      <c r="BV161" s="149"/>
      <c r="BW161" s="149"/>
      <c r="BX161" s="149"/>
      <c r="BY161" s="149"/>
      <c r="BZ161" s="149"/>
      <c r="CA161" s="149"/>
      <c r="CB161" s="149"/>
      <c r="CC161" s="149"/>
      <c r="CD161" s="149"/>
      <c r="CE161" s="149"/>
      <c r="CF161" s="149"/>
      <c r="CG161" s="149"/>
      <c r="CH161" s="149"/>
      <c r="CI161" s="149"/>
      <c r="CJ161" s="149"/>
      <c r="CK161" s="149"/>
      <c r="CL161" s="149"/>
      <c r="CM161" s="149"/>
      <c r="CN161" s="149"/>
      <c r="CO161" s="149"/>
      <c r="CP161" s="149"/>
      <c r="CQ161" s="149"/>
      <c r="CR161" s="149"/>
      <c r="CS161" s="149"/>
      <c r="CT161" s="149"/>
      <c r="CU161" s="149"/>
      <c r="CV161" s="149"/>
      <c r="CW161" s="149"/>
      <c r="CX161" s="149"/>
      <c r="CY161" s="149"/>
      <c r="CZ161" s="149"/>
      <c r="DA161" s="149"/>
      <c r="DB161" s="149"/>
      <c r="DC161" s="149"/>
      <c r="DD161" s="149"/>
      <c r="DE161" s="149"/>
      <c r="DF161" s="149"/>
      <c r="DG161" s="149"/>
      <c r="DH161" s="149"/>
      <c r="DI161" s="149"/>
      <c r="DJ161" s="149"/>
      <c r="DK161" s="149"/>
      <c r="DL161" s="149"/>
      <c r="DM161" s="149"/>
      <c r="DN161" s="149"/>
      <c r="DO161" s="149"/>
      <c r="DP161" s="149"/>
      <c r="DQ161" s="149"/>
      <c r="DR161" s="149"/>
      <c r="DS161" s="149"/>
      <c r="DT161" s="149"/>
      <c r="DU161" s="149"/>
      <c r="DV161" s="149"/>
    </row>
    <row r="162" spans="1:126" s="150" customFormat="1" ht="20" customHeight="1">
      <c r="A162" s="147"/>
      <c r="B162" s="201"/>
      <c r="C162" s="201"/>
      <c r="D162" s="201"/>
      <c r="E162" s="203"/>
      <c r="F162" s="201"/>
      <c r="G162" s="204"/>
      <c r="H162" s="204"/>
      <c r="I162" s="205" t="s">
        <v>59</v>
      </c>
      <c r="J162" s="206"/>
      <c r="K162" s="206"/>
      <c r="L162" s="201"/>
      <c r="M162" s="201"/>
      <c r="N162" s="206" t="s">
        <v>17</v>
      </c>
      <c r="O162" s="206"/>
      <c r="P162" s="206"/>
      <c r="Q162" s="206"/>
      <c r="R162" s="206"/>
      <c r="S162" s="206"/>
      <c r="T162" s="201"/>
      <c r="U162" s="201"/>
      <c r="V162" s="206" t="s">
        <v>60</v>
      </c>
      <c r="W162" s="206"/>
      <c r="X162" s="206"/>
      <c r="Y162" s="206"/>
      <c r="Z162" s="206"/>
      <c r="AA162" s="165"/>
      <c r="AB162" s="165"/>
      <c r="AC162" s="165"/>
      <c r="AD162" s="165"/>
      <c r="AE162" s="165"/>
      <c r="AF162" s="165"/>
      <c r="AG162" s="165"/>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c r="BI162" s="149"/>
      <c r="BJ162" s="149"/>
      <c r="BK162" s="149"/>
      <c r="BL162" s="149"/>
      <c r="BM162" s="149"/>
      <c r="BN162" s="149"/>
      <c r="BO162" s="149"/>
      <c r="BP162" s="149"/>
      <c r="BQ162" s="149"/>
      <c r="BR162" s="149"/>
      <c r="BS162" s="149"/>
      <c r="BT162" s="149"/>
      <c r="BU162" s="149"/>
      <c r="BV162" s="149"/>
      <c r="BW162" s="149"/>
      <c r="BX162" s="149"/>
      <c r="BY162" s="149"/>
      <c r="BZ162" s="149"/>
      <c r="CA162" s="149"/>
      <c r="CB162" s="149"/>
      <c r="CC162" s="149"/>
      <c r="CD162" s="149"/>
      <c r="CE162" s="149"/>
      <c r="CF162" s="149"/>
      <c r="CG162" s="149"/>
      <c r="CH162" s="149"/>
      <c r="CI162" s="149"/>
      <c r="CJ162" s="149"/>
      <c r="CK162" s="149"/>
      <c r="CL162" s="149"/>
      <c r="CM162" s="149"/>
      <c r="CN162" s="149"/>
      <c r="CO162" s="149"/>
      <c r="CP162" s="149"/>
      <c r="CQ162" s="149"/>
      <c r="CR162" s="149"/>
      <c r="CS162" s="149"/>
      <c r="CT162" s="149"/>
      <c r="CU162" s="149"/>
      <c r="CV162" s="149"/>
      <c r="CW162" s="149"/>
      <c r="CX162" s="149"/>
      <c r="CY162" s="149"/>
      <c r="CZ162" s="149"/>
      <c r="DA162" s="149"/>
      <c r="DB162" s="149"/>
      <c r="DC162" s="149"/>
      <c r="DD162" s="149"/>
      <c r="DE162" s="149"/>
      <c r="DF162" s="149"/>
      <c r="DG162" s="149"/>
      <c r="DH162" s="149"/>
      <c r="DI162" s="149"/>
      <c r="DJ162" s="149"/>
      <c r="DK162" s="149"/>
      <c r="DL162" s="149"/>
      <c r="DM162" s="149"/>
      <c r="DN162" s="149"/>
      <c r="DO162" s="149"/>
      <c r="DP162" s="149"/>
      <c r="DQ162" s="149"/>
      <c r="DR162" s="149"/>
      <c r="DS162" s="149"/>
      <c r="DT162" s="149"/>
      <c r="DU162" s="149"/>
      <c r="DV162" s="149"/>
    </row>
    <row r="163" spans="1:126" ht="15" customHeight="1">
      <c r="B163" s="207"/>
      <c r="C163" s="201"/>
      <c r="D163" s="201"/>
      <c r="E163" s="203"/>
      <c r="F163" s="201"/>
      <c r="G163" s="201"/>
      <c r="H163" s="201"/>
      <c r="I163" s="201"/>
      <c r="J163" s="201"/>
      <c r="K163" s="201"/>
      <c r="L163" s="201"/>
      <c r="M163" s="201"/>
      <c r="N163" s="201"/>
      <c r="O163" s="201"/>
      <c r="P163" s="201"/>
      <c r="Q163" s="201"/>
      <c r="R163" s="201"/>
      <c r="S163" s="201"/>
      <c r="T163" s="201"/>
      <c r="U163" s="201"/>
      <c r="V163" s="201"/>
      <c r="W163" s="201"/>
      <c r="X163" s="201"/>
      <c r="Y163" s="201"/>
      <c r="Z163" s="201"/>
      <c r="AA163" s="165"/>
      <c r="AB163" s="165"/>
      <c r="AC163" s="165"/>
      <c r="AD163" s="165"/>
      <c r="AE163" s="165"/>
      <c r="AF163" s="165"/>
      <c r="AG163" s="165"/>
    </row>
    <row r="164" spans="1:126" ht="15" customHeight="1">
      <c r="B164" s="167"/>
      <c r="C164" s="165"/>
      <c r="D164" s="165"/>
      <c r="E164" s="166"/>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row>
    <row r="165" spans="1:126" ht="15" customHeight="1">
      <c r="B165" s="167"/>
      <c r="C165" s="165"/>
      <c r="D165" s="165"/>
      <c r="E165" s="166"/>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row>
    <row r="166" spans="1:126" ht="15" customHeight="1">
      <c r="B166" s="167"/>
      <c r="C166" s="165"/>
      <c r="D166" s="165"/>
      <c r="E166" s="166"/>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row>
    <row r="167" spans="1:126" ht="15" customHeight="1">
      <c r="B167" s="167"/>
      <c r="C167" s="165"/>
      <c r="D167" s="165"/>
      <c r="E167" s="166"/>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row>
    <row r="168" spans="1:126" ht="15">
      <c r="B168" s="167"/>
      <c r="C168" s="165"/>
      <c r="D168" s="165"/>
      <c r="E168" s="166"/>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row>
    <row r="169" spans="1:126">
      <c r="B169" s="140"/>
      <c r="C169" s="141"/>
      <c r="D169" s="141"/>
      <c r="E169" s="142"/>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row>
    <row r="170" spans="1:126">
      <c r="B170" s="185" t="s">
        <v>72</v>
      </c>
      <c r="C170" s="152"/>
      <c r="D170" s="152"/>
      <c r="E170" s="185" t="s">
        <v>64</v>
      </c>
      <c r="F170" s="153"/>
      <c r="G170" s="152"/>
      <c r="H170" s="152"/>
      <c r="I170" s="152"/>
      <c r="J170" s="152"/>
      <c r="K170" s="152"/>
      <c r="L170" s="152"/>
      <c r="M170" s="185" t="s">
        <v>67</v>
      </c>
      <c r="N170" s="152"/>
      <c r="O170" s="152"/>
      <c r="P170" s="152"/>
      <c r="Q170" s="152"/>
      <c r="R170" s="152"/>
      <c r="S170" s="152"/>
      <c r="T170" s="152"/>
      <c r="U170" s="152"/>
      <c r="V170" s="152"/>
      <c r="W170" s="185" t="s">
        <v>68</v>
      </c>
      <c r="X170" s="152"/>
      <c r="Y170" s="152"/>
      <c r="Z170" s="152"/>
      <c r="AA170" s="152"/>
      <c r="AB170" s="152"/>
      <c r="AC170" s="152"/>
      <c r="AD170" s="185" t="s">
        <v>71</v>
      </c>
      <c r="AE170" s="152"/>
      <c r="AF170" s="152"/>
      <c r="AG170" s="141"/>
    </row>
    <row r="171" spans="1:126">
      <c r="B171" s="186" t="s">
        <v>73</v>
      </c>
      <c r="C171" s="152"/>
      <c r="D171" s="152"/>
      <c r="E171" s="185" t="s">
        <v>65</v>
      </c>
      <c r="F171" s="153"/>
      <c r="G171" s="152"/>
      <c r="H171" s="152"/>
      <c r="I171" s="152"/>
      <c r="J171" s="152"/>
      <c r="K171" s="152"/>
      <c r="L171" s="152"/>
      <c r="M171" s="185" t="s">
        <v>74</v>
      </c>
      <c r="N171" s="152"/>
      <c r="O171" s="152"/>
      <c r="P171" s="152"/>
      <c r="Q171" s="152"/>
      <c r="R171" s="152"/>
      <c r="S171" s="152"/>
      <c r="T171" s="152"/>
      <c r="U171" s="152"/>
      <c r="V171" s="152"/>
      <c r="W171" s="185" t="s">
        <v>69</v>
      </c>
      <c r="X171" s="152"/>
      <c r="Y171" s="152"/>
      <c r="Z171" s="152"/>
      <c r="AA171" s="152"/>
      <c r="AB171" s="152"/>
      <c r="AC171" s="152"/>
      <c r="AD171" s="187" t="s">
        <v>76</v>
      </c>
      <c r="AE171" s="152"/>
      <c r="AF171" s="152"/>
      <c r="AG171" s="141"/>
    </row>
    <row r="172" spans="1:126">
      <c r="B172" s="152" t="s">
        <v>63</v>
      </c>
      <c r="C172" s="152"/>
      <c r="D172" s="152"/>
      <c r="E172" s="185" t="s">
        <v>66</v>
      </c>
      <c r="F172" s="153"/>
      <c r="G172" s="152"/>
      <c r="H172" s="152"/>
      <c r="I172" s="152"/>
      <c r="J172" s="152"/>
      <c r="K172" s="152"/>
      <c r="L172" s="152"/>
      <c r="M172" s="152" t="s">
        <v>75</v>
      </c>
      <c r="N172" s="152"/>
      <c r="O172" s="152"/>
      <c r="P172" s="152"/>
      <c r="Q172" s="152"/>
      <c r="R172" s="152"/>
      <c r="S172" s="152"/>
      <c r="T172" s="152"/>
      <c r="U172" s="152"/>
      <c r="V172" s="152"/>
      <c r="W172" s="185" t="s">
        <v>70</v>
      </c>
      <c r="X172" s="152"/>
      <c r="Y172" s="152"/>
      <c r="Z172" s="152"/>
      <c r="AA172" s="152"/>
      <c r="AB172" s="152"/>
      <c r="AC172" s="152"/>
      <c r="AD172" s="188" t="s">
        <v>77</v>
      </c>
      <c r="AE172" s="152"/>
      <c r="AF172" s="152"/>
      <c r="AG172" s="141"/>
    </row>
  </sheetData>
  <protectedRanges>
    <protectedRange sqref="G49:AB49 F44:F53 G53:AB53 O50:AB52 F33:AB43 F17:AB32 F54:AB71 O44:AB48" name="Bereik3_5"/>
    <protectedRange sqref="L10 AC6:AG9 D6:D10 E6:T9" name="Bereik1_1"/>
    <protectedRange sqref="AG71 AG17" name="Bereik2_3_1"/>
  </protectedRanges>
  <autoFilter ref="AG16:AG72" xr:uid="{00000000-0009-0000-0000-000000000000}"/>
  <dataConsolidate link="1"/>
  <mergeCells count="67">
    <mergeCell ref="B128:AG128"/>
    <mergeCell ref="B129:AG129"/>
    <mergeCell ref="B155:AG155"/>
    <mergeCell ref="B138:AG138"/>
    <mergeCell ref="B141:AG141"/>
    <mergeCell ref="B136:AG136"/>
    <mergeCell ref="B153:AG153"/>
    <mergeCell ref="B113:AG113"/>
    <mergeCell ref="B119:AG119"/>
    <mergeCell ref="B120:AG120"/>
    <mergeCell ref="B112:AG112"/>
    <mergeCell ref="B117:AG117"/>
    <mergeCell ref="B106:AG106"/>
    <mergeCell ref="B111:AG111"/>
    <mergeCell ref="B99:AG99"/>
    <mergeCell ref="B100:AG100"/>
    <mergeCell ref="B95:AG95"/>
    <mergeCell ref="B97:AG97"/>
    <mergeCell ref="U88:W88"/>
    <mergeCell ref="Y88:AB88"/>
    <mergeCell ref="AD88:AG88"/>
    <mergeCell ref="C6:F6"/>
    <mergeCell ref="C7:F7"/>
    <mergeCell ref="C8:F8"/>
    <mergeCell ref="D9:F9"/>
    <mergeCell ref="H6:K6"/>
    <mergeCell ref="H7:K7"/>
    <mergeCell ref="H8:K8"/>
    <mergeCell ref="H9:K9"/>
    <mergeCell ref="AH4:AI4"/>
    <mergeCell ref="N7:T7"/>
    <mergeCell ref="N8:T8"/>
    <mergeCell ref="AC1:AG1"/>
    <mergeCell ref="AC2:AG2"/>
    <mergeCell ref="AC3:AG3"/>
    <mergeCell ref="AC5:AG5"/>
    <mergeCell ref="AC4:AG4"/>
    <mergeCell ref="B2:B3"/>
    <mergeCell ref="AD10:AG10"/>
    <mergeCell ref="S10:T10"/>
    <mergeCell ref="N9:T9"/>
    <mergeCell ref="U10:AB10"/>
    <mergeCell ref="N6:T6"/>
    <mergeCell ref="U8:AB8"/>
    <mergeCell ref="U7:AB7"/>
    <mergeCell ref="U6:AB6"/>
    <mergeCell ref="U9:AB9"/>
    <mergeCell ref="AC6:AG6"/>
    <mergeCell ref="AC7:AG7"/>
    <mergeCell ref="AC8:AG8"/>
    <mergeCell ref="L6:M6"/>
    <mergeCell ref="L7:M7"/>
    <mergeCell ref="L8:M8"/>
    <mergeCell ref="AG12:AG13"/>
    <mergeCell ref="AC9:AG9"/>
    <mergeCell ref="B72:AE72"/>
    <mergeCell ref="B17:AG17"/>
    <mergeCell ref="L9:M9"/>
    <mergeCell ref="F10:G10"/>
    <mergeCell ref="H10:K10"/>
    <mergeCell ref="L10:R10"/>
    <mergeCell ref="F11:AC13"/>
    <mergeCell ref="W14:AB14"/>
    <mergeCell ref="C10:E13"/>
    <mergeCell ref="C14:E15"/>
    <mergeCell ref="AC14:AC15"/>
    <mergeCell ref="G15:V15"/>
  </mergeCells>
  <phoneticPr fontId="3" type="noConversion"/>
  <conditionalFormatting sqref="G6:H9 AC8:AC10 H10 AD10 S10 L6:L9 N6:N9 U6:AA10 F10:F11 C14 AC16 C16:V16 C1:AB5 F14:V14 F15:G15 W15:AB15 AD11:AG12 C6:C10 AD14:AG16 AD13:AF13 AF72:AG72 E37 E28 E19:E24 W46:AB46 G49:AE49 F58:AB68 G30:AC32 G20:AC28 C33 W48:AB48 G53:AE53 C53 AC55:AC57 E53 G33:AE39 E30:E33 G43:N43 AC43 D19:D57 AF18:AG70 C73:AG73">
    <cfRule type="cellIs" dxfId="177" priority="19355" stopIfTrue="1" operator="equal">
      <formula>0</formula>
    </cfRule>
  </conditionalFormatting>
  <conditionalFormatting sqref="AC14 B33 B53">
    <cfRule type="cellIs" dxfId="176" priority="19332" stopIfTrue="1" operator="equal">
      <formula>0</formula>
    </cfRule>
  </conditionalFormatting>
  <conditionalFormatting sqref="B72">
    <cfRule type="cellIs" dxfId="175" priority="19251" stopIfTrue="1" operator="equal">
      <formula>0</formula>
    </cfRule>
  </conditionalFormatting>
  <conditionalFormatting sqref="B10">
    <cfRule type="cellIs" dxfId="174" priority="19243" stopIfTrue="1" operator="equal">
      <formula>0</formula>
    </cfRule>
  </conditionalFormatting>
  <conditionalFormatting sqref="B9">
    <cfRule type="cellIs" dxfId="173" priority="19242" stopIfTrue="1" operator="equal">
      <formula>0</formula>
    </cfRule>
  </conditionalFormatting>
  <conditionalFormatting sqref="B73">
    <cfRule type="cellIs" dxfId="172" priority="19248" stopIfTrue="1" operator="equal">
      <formula>0</formula>
    </cfRule>
  </conditionalFormatting>
  <conditionalFormatting sqref="AC1">
    <cfRule type="cellIs" dxfId="171" priority="19241" stopIfTrue="1" operator="equal">
      <formula>0</formula>
    </cfRule>
  </conditionalFormatting>
  <conditionalFormatting sqref="AC2">
    <cfRule type="cellIs" dxfId="170" priority="19240" stopIfTrue="1" operator="equal">
      <formula>0</formula>
    </cfRule>
  </conditionalFormatting>
  <conditionalFormatting sqref="B7">
    <cfRule type="cellIs" dxfId="169" priority="19245" stopIfTrue="1" operator="equal">
      <formula>0</formula>
    </cfRule>
  </conditionalFormatting>
  <conditionalFormatting sqref="B8">
    <cfRule type="cellIs" dxfId="168" priority="19244" stopIfTrue="1" operator="equal">
      <formula>0</formula>
    </cfRule>
  </conditionalFormatting>
  <conditionalFormatting sqref="B2">
    <cfRule type="cellIs" dxfId="167" priority="19247" stopIfTrue="1" operator="equal">
      <formula>0</formula>
    </cfRule>
  </conditionalFormatting>
  <conditionalFormatting sqref="B6">
    <cfRule type="cellIs" dxfId="166" priority="19246" stopIfTrue="1" operator="equal">
      <formula>0</formula>
    </cfRule>
  </conditionalFormatting>
  <conditionalFormatting sqref="AC1">
    <cfRule type="cellIs" dxfId="165" priority="19238" stopIfTrue="1" operator="equal">
      <formula>0</formula>
    </cfRule>
  </conditionalFormatting>
  <conditionalFormatting sqref="AC3">
    <cfRule type="cellIs" dxfId="164" priority="19239" stopIfTrue="1" operator="equal">
      <formula>0</formula>
    </cfRule>
  </conditionalFormatting>
  <conditionalFormatting sqref="AC5">
    <cfRule type="cellIs" dxfId="163" priority="19234" stopIfTrue="1" operator="equal">
      <formula>0</formula>
    </cfRule>
  </conditionalFormatting>
  <conditionalFormatting sqref="AC5">
    <cfRule type="cellIs" dxfId="162" priority="19235" stopIfTrue="1" operator="equal">
      <formula>0</formula>
    </cfRule>
  </conditionalFormatting>
  <conditionalFormatting sqref="AC3">
    <cfRule type="cellIs" dxfId="161" priority="19236" stopIfTrue="1" operator="equal">
      <formula>0</formula>
    </cfRule>
  </conditionalFormatting>
  <conditionalFormatting sqref="AC2">
    <cfRule type="cellIs" dxfId="160" priority="19237" stopIfTrue="1" operator="equal">
      <formula>0</formula>
    </cfRule>
  </conditionalFormatting>
  <conditionalFormatting sqref="AC4 AH4">
    <cfRule type="cellIs" dxfId="159" priority="19233" stopIfTrue="1" operator="equal">
      <formula>0</formula>
    </cfRule>
  </conditionalFormatting>
  <conditionalFormatting sqref="AC4 AH4">
    <cfRule type="cellIs" dxfId="158" priority="19232" stopIfTrue="1" operator="equal">
      <formula>0</formula>
    </cfRule>
  </conditionalFormatting>
  <conditionalFormatting sqref="C18:AE18 G19:AC19">
    <cfRule type="cellIs" dxfId="157" priority="19109" stopIfTrue="1" operator="equal">
      <formula>0</formula>
    </cfRule>
  </conditionalFormatting>
  <conditionalFormatting sqref="AC27">
    <cfRule type="cellIs" dxfId="156" priority="18320" stopIfTrue="1" operator="equal">
      <formula>0</formula>
    </cfRule>
  </conditionalFormatting>
  <conditionalFormatting sqref="AC28">
    <cfRule type="cellIs" dxfId="155" priority="18319" stopIfTrue="1" operator="equal">
      <formula>0</formula>
    </cfRule>
  </conditionalFormatting>
  <conditionalFormatting sqref="AC21">
    <cfRule type="cellIs" dxfId="154" priority="18327" stopIfTrue="1" operator="equal">
      <formula>0</formula>
    </cfRule>
  </conditionalFormatting>
  <conditionalFormatting sqref="AC22">
    <cfRule type="cellIs" dxfId="153" priority="18326" stopIfTrue="1" operator="equal">
      <formula>0</formula>
    </cfRule>
  </conditionalFormatting>
  <conditionalFormatting sqref="AC25">
    <cfRule type="cellIs" dxfId="152" priority="18323" stopIfTrue="1" operator="equal">
      <formula>0</formula>
    </cfRule>
  </conditionalFormatting>
  <conditionalFormatting sqref="AC20 AC22 AC24 AC27 AC33">
    <cfRule type="cellIs" dxfId="151" priority="18329" stopIfTrue="1" operator="equal">
      <formula>0</formula>
    </cfRule>
  </conditionalFormatting>
  <conditionalFormatting sqref="AC26">
    <cfRule type="cellIs" dxfId="150" priority="18321" stopIfTrue="1" operator="equal">
      <formula>0</formula>
    </cfRule>
  </conditionalFormatting>
  <conditionalFormatting sqref="AC24">
    <cfRule type="cellIs" dxfId="149" priority="18324" stopIfTrue="1" operator="equal">
      <formula>0</formula>
    </cfRule>
  </conditionalFormatting>
  <conditionalFormatting sqref="AC53 AC55:AC57 AC1:AC28 AC30:AC39 AC43 AC49 AC72:AC1048576">
    <cfRule type="cellIs" dxfId="148" priority="17382" operator="equal">
      <formula>"Q2"</formula>
    </cfRule>
    <cfRule type="cellIs" dxfId="147" priority="17383" operator="equal">
      <formula>"März"</formula>
    </cfRule>
    <cfRule type="cellIs" dxfId="146" priority="17384" operator="equal">
      <formula>"Februar"</formula>
    </cfRule>
    <cfRule type="cellIs" dxfId="145" priority="17385" operator="equal">
      <formula>"Januar"</formula>
    </cfRule>
  </conditionalFormatting>
  <conditionalFormatting sqref="B18">
    <cfRule type="cellIs" dxfId="144" priority="17118" stopIfTrue="1" operator="equal">
      <formula>0</formula>
    </cfRule>
  </conditionalFormatting>
  <conditionalFormatting sqref="E38:E39">
    <cfRule type="cellIs" dxfId="143" priority="10001" stopIfTrue="1" operator="equal">
      <formula>0</formula>
    </cfRule>
  </conditionalFormatting>
  <conditionalFormatting sqref="B40">
    <cfRule type="cellIs" dxfId="142" priority="9859" stopIfTrue="1" operator="equal">
      <formula>0</formula>
    </cfRule>
  </conditionalFormatting>
  <conditionalFormatting sqref="C40">
    <cfRule type="cellIs" dxfId="141" priority="9856" stopIfTrue="1" operator="equal">
      <formula>0</formula>
    </cfRule>
  </conditionalFormatting>
  <conditionalFormatting sqref="E41:E43">
    <cfRule type="cellIs" dxfId="140" priority="9844" stopIfTrue="1" operator="equal">
      <formula>0</formula>
    </cfRule>
  </conditionalFormatting>
  <conditionalFormatting sqref="AC40">
    <cfRule type="cellIs" dxfId="139" priority="9834" stopIfTrue="1" operator="equal">
      <formula>0</formula>
    </cfRule>
  </conditionalFormatting>
  <conditionalFormatting sqref="AC40">
    <cfRule type="cellIs" dxfId="138" priority="9833" stopIfTrue="1" operator="equal">
      <formula>0</formula>
    </cfRule>
  </conditionalFormatting>
  <conditionalFormatting sqref="G40:N40">
    <cfRule type="cellIs" dxfId="137" priority="9837" stopIfTrue="1" operator="equal">
      <formula>0</formula>
    </cfRule>
  </conditionalFormatting>
  <conditionalFormatting sqref="AC40">
    <cfRule type="cellIs" dxfId="136" priority="9829" operator="equal">
      <formula>"Q2"</formula>
    </cfRule>
    <cfRule type="cellIs" dxfId="135" priority="9830" operator="equal">
      <formula>"März"</formula>
    </cfRule>
    <cfRule type="cellIs" dxfId="134" priority="9831" operator="equal">
      <formula>"Februar"</formula>
    </cfRule>
    <cfRule type="cellIs" dxfId="133" priority="9832" operator="equal">
      <formula>"Januar"</formula>
    </cfRule>
  </conditionalFormatting>
  <conditionalFormatting sqref="G41:N42 AC41:AC42">
    <cfRule type="cellIs" dxfId="132" priority="9801" stopIfTrue="1" operator="equal">
      <formula>0</formula>
    </cfRule>
  </conditionalFormatting>
  <conditionalFormatting sqref="AC41:AC42">
    <cfRule type="cellIs" dxfId="131" priority="9791" stopIfTrue="1" operator="equal">
      <formula>0</formula>
    </cfRule>
  </conditionalFormatting>
  <conditionalFormatting sqref="AC41:AC42">
    <cfRule type="cellIs" dxfId="130" priority="9796" operator="equal">
      <formula>"Q2"</formula>
    </cfRule>
    <cfRule type="cellIs" dxfId="129" priority="9797" operator="equal">
      <formula>"März"</formula>
    </cfRule>
    <cfRule type="cellIs" dxfId="128" priority="9798" operator="equal">
      <formula>"Februar"</formula>
    </cfRule>
    <cfRule type="cellIs" dxfId="127" priority="9799" operator="equal">
      <formula>"Januar"</formula>
    </cfRule>
  </conditionalFormatting>
  <conditionalFormatting sqref="E34">
    <cfRule type="cellIs" dxfId="126" priority="6860" stopIfTrue="1" operator="equal">
      <formula>0</formula>
    </cfRule>
  </conditionalFormatting>
  <conditionalFormatting sqref="E35">
    <cfRule type="cellIs" dxfId="125" priority="6824" stopIfTrue="1" operator="equal">
      <formula>0</formula>
    </cfRule>
  </conditionalFormatting>
  <conditionalFormatting sqref="AC54">
    <cfRule type="cellIs" dxfId="124" priority="4720" stopIfTrue="1" operator="equal">
      <formula>0</formula>
    </cfRule>
  </conditionalFormatting>
  <conditionalFormatting sqref="AC54">
    <cfRule type="cellIs" dxfId="123" priority="4715" stopIfTrue="1" operator="equal">
      <formula>0</formula>
    </cfRule>
  </conditionalFormatting>
  <conditionalFormatting sqref="AC54">
    <cfRule type="cellIs" dxfId="122" priority="4716" operator="equal">
      <formula>"Q2"</formula>
    </cfRule>
    <cfRule type="cellIs" dxfId="121" priority="4717" operator="equal">
      <formula>"März"</formula>
    </cfRule>
    <cfRule type="cellIs" dxfId="120" priority="4718" operator="equal">
      <formula>"Februar"</formula>
    </cfRule>
    <cfRule type="cellIs" dxfId="119" priority="4719" operator="equal">
      <formula>"Januar"</formula>
    </cfRule>
  </conditionalFormatting>
  <conditionalFormatting sqref="AC1:AC28 AC30:AC43 AC49 AC53:AC1048576">
    <cfRule type="containsText" dxfId="118" priority="4696" operator="containsText" text="April">
      <formula>NOT(ISERROR(SEARCH("April",AC1)))</formula>
    </cfRule>
  </conditionalFormatting>
  <conditionalFormatting sqref="C71:AG71">
    <cfRule type="cellIs" dxfId="117" priority="4577" stopIfTrue="1" operator="equal">
      <formula>0</formula>
    </cfRule>
  </conditionalFormatting>
  <conditionalFormatting sqref="AC71">
    <cfRule type="cellIs" dxfId="116" priority="4573" operator="equal">
      <formula>"Q2"</formula>
    </cfRule>
    <cfRule type="cellIs" dxfId="115" priority="4574" operator="equal">
      <formula>"März"</formula>
    </cfRule>
    <cfRule type="cellIs" dxfId="114" priority="4575" operator="equal">
      <formula>"Februar"</formula>
    </cfRule>
    <cfRule type="cellIs" dxfId="113" priority="4576" operator="equal">
      <formula>"Januar"</formula>
    </cfRule>
  </conditionalFormatting>
  <conditionalFormatting sqref="AC40:AC42">
    <cfRule type="cellIs" dxfId="112" priority="4460" stopIfTrue="1" operator="equal">
      <formula>0</formula>
    </cfRule>
  </conditionalFormatting>
  <conditionalFormatting sqref="AC40:AC42">
    <cfRule type="cellIs" dxfId="111" priority="4458" stopIfTrue="1" operator="equal">
      <formula>0</formula>
    </cfRule>
  </conditionalFormatting>
  <conditionalFormatting sqref="AC40:AC42">
    <cfRule type="cellIs" dxfId="110" priority="4459" stopIfTrue="1" operator="equal">
      <formula>0</formula>
    </cfRule>
  </conditionalFormatting>
  <conditionalFormatting sqref="AC40:AC42">
    <cfRule type="cellIs" dxfId="109" priority="4454" operator="equal">
      <formula>"Q2"</formula>
    </cfRule>
    <cfRule type="cellIs" dxfId="108" priority="4455" operator="equal">
      <formula>"März"</formula>
    </cfRule>
    <cfRule type="cellIs" dxfId="107" priority="4456" operator="equal">
      <formula>"Februar"</formula>
    </cfRule>
    <cfRule type="cellIs" dxfId="106" priority="4457" operator="equal">
      <formula>"Januar"</formula>
    </cfRule>
  </conditionalFormatting>
  <conditionalFormatting sqref="AC40:AC42">
    <cfRule type="cellIs" dxfId="105" priority="4453" stopIfTrue="1" operator="equal">
      <formula>0</formula>
    </cfRule>
  </conditionalFormatting>
  <conditionalFormatting sqref="E27">
    <cfRule type="cellIs" dxfId="104" priority="2734" stopIfTrue="1" operator="equal">
      <formula>0</formula>
    </cfRule>
  </conditionalFormatting>
  <conditionalFormatting sqref="G29:AC29">
    <cfRule type="cellIs" dxfId="103" priority="2137" stopIfTrue="1" operator="equal">
      <formula>0</formula>
    </cfRule>
  </conditionalFormatting>
  <conditionalFormatting sqref="AC29">
    <cfRule type="cellIs" dxfId="102" priority="2134" stopIfTrue="1" operator="equal">
      <formula>0</formula>
    </cfRule>
  </conditionalFormatting>
  <conditionalFormatting sqref="AC29">
    <cfRule type="cellIs" dxfId="101" priority="2135" stopIfTrue="1" operator="equal">
      <formula>0</formula>
    </cfRule>
  </conditionalFormatting>
  <conditionalFormatting sqref="AC29">
    <cfRule type="cellIs" dxfId="100" priority="2130" operator="equal">
      <formula>"Q2"</formula>
    </cfRule>
    <cfRule type="cellIs" dxfId="99" priority="2131" operator="equal">
      <formula>"März"</formula>
    </cfRule>
    <cfRule type="cellIs" dxfId="98" priority="2132" operator="equal">
      <formula>"Februar"</formula>
    </cfRule>
    <cfRule type="cellIs" dxfId="97" priority="2133" operator="equal">
      <formula>"Januar"</formula>
    </cfRule>
  </conditionalFormatting>
  <conditionalFormatting sqref="AC29">
    <cfRule type="containsText" dxfId="96" priority="2128" operator="containsText" text="April">
      <formula>NOT(ISERROR(SEARCH("April",AC29)))</formula>
    </cfRule>
  </conditionalFormatting>
  <conditionalFormatting sqref="E29">
    <cfRule type="cellIs" dxfId="95" priority="2127" stopIfTrue="1" operator="equal">
      <formula>0</formula>
    </cfRule>
  </conditionalFormatting>
  <conditionalFormatting sqref="AC58:AC66 AC69">
    <cfRule type="cellIs" dxfId="94" priority="1937" stopIfTrue="1" operator="equal">
      <formula>0</formula>
    </cfRule>
  </conditionalFormatting>
  <conditionalFormatting sqref="AC67 AC70">
    <cfRule type="cellIs" dxfId="93" priority="1931" stopIfTrue="1" operator="equal">
      <formula>0</formula>
    </cfRule>
  </conditionalFormatting>
  <conditionalFormatting sqref="AC58:AC66 AC69">
    <cfRule type="cellIs" dxfId="92" priority="1932" stopIfTrue="1" operator="equal">
      <formula>0</formula>
    </cfRule>
  </conditionalFormatting>
  <conditionalFormatting sqref="AC67 AC70">
    <cfRule type="cellIs" dxfId="91" priority="1926" stopIfTrue="1" operator="equal">
      <formula>0</formula>
    </cfRule>
  </conditionalFormatting>
  <conditionalFormatting sqref="AC58:AC66 AC69">
    <cfRule type="cellIs" dxfId="90" priority="1933" operator="equal">
      <formula>"Q2"</formula>
    </cfRule>
    <cfRule type="cellIs" dxfId="89" priority="1934" operator="equal">
      <formula>"März"</formula>
    </cfRule>
    <cfRule type="cellIs" dxfId="88" priority="1935" operator="equal">
      <formula>"Februar"</formula>
    </cfRule>
    <cfRule type="cellIs" dxfId="87" priority="1936" operator="equal">
      <formula>"Januar"</formula>
    </cfRule>
  </conditionalFormatting>
  <conditionalFormatting sqref="AC67 AC70">
    <cfRule type="cellIs" dxfId="86" priority="1927" operator="equal">
      <formula>"Q2"</formula>
    </cfRule>
    <cfRule type="cellIs" dxfId="85" priority="1928" operator="equal">
      <formula>"März"</formula>
    </cfRule>
    <cfRule type="cellIs" dxfId="84" priority="1929" operator="equal">
      <formula>"Februar"</formula>
    </cfRule>
    <cfRule type="cellIs" dxfId="83" priority="1930" operator="equal">
      <formula>"Januar"</formula>
    </cfRule>
  </conditionalFormatting>
  <conditionalFormatting sqref="AC68">
    <cfRule type="cellIs" dxfId="82" priority="1918" stopIfTrue="1" operator="equal">
      <formula>0</formula>
    </cfRule>
  </conditionalFormatting>
  <conditionalFormatting sqref="AC68">
    <cfRule type="cellIs" dxfId="81" priority="1913" stopIfTrue="1" operator="equal">
      <formula>0</formula>
    </cfRule>
  </conditionalFormatting>
  <conditionalFormatting sqref="AC68">
    <cfRule type="cellIs" dxfId="80" priority="1914" operator="equal">
      <formula>"Q2"</formula>
    </cfRule>
    <cfRule type="cellIs" dxfId="79" priority="1915" operator="equal">
      <formula>"März"</formula>
    </cfRule>
    <cfRule type="cellIs" dxfId="78" priority="1916" operator="equal">
      <formula>"Februar"</formula>
    </cfRule>
    <cfRule type="cellIs" dxfId="77" priority="1917" operator="equal">
      <formula>"Januar"</formula>
    </cfRule>
  </conditionalFormatting>
  <conditionalFormatting sqref="AD58:AE67 AD69:AE70">
    <cfRule type="cellIs" dxfId="76" priority="1910" stopIfTrue="1" operator="equal">
      <formula>0</formula>
    </cfRule>
  </conditionalFormatting>
  <conditionalFormatting sqref="AD68:AE68">
    <cfRule type="cellIs" dxfId="75" priority="1909" stopIfTrue="1" operator="equal">
      <formula>0</formula>
    </cfRule>
  </conditionalFormatting>
  <conditionalFormatting sqref="O50:R51">
    <cfRule type="cellIs" dxfId="74" priority="1866" stopIfTrue="1" operator="equal">
      <formula>0</formula>
    </cfRule>
  </conditionalFormatting>
  <conditionalFormatting sqref="W50:W51">
    <cfRule type="cellIs" dxfId="73" priority="1865" stopIfTrue="1" operator="equal">
      <formula>0</formula>
    </cfRule>
  </conditionalFormatting>
  <conditionalFormatting sqref="X50:Z51">
    <cfRule type="cellIs" dxfId="72" priority="1864" stopIfTrue="1" operator="equal">
      <formula>0</formula>
    </cfRule>
  </conditionalFormatting>
  <conditionalFormatting sqref="S50:T51">
    <cfRule type="cellIs" dxfId="71" priority="1862" stopIfTrue="1" operator="equal">
      <formula>0</formula>
    </cfRule>
  </conditionalFormatting>
  <conditionalFormatting sqref="U50:V51">
    <cfRule type="cellIs" dxfId="70" priority="1863" stopIfTrue="1" operator="equal">
      <formula>0</formula>
    </cfRule>
  </conditionalFormatting>
  <conditionalFormatting sqref="AB50:AB51">
    <cfRule type="cellIs" dxfId="69" priority="1861" stopIfTrue="1" operator="equal">
      <formula>0</formula>
    </cfRule>
  </conditionalFormatting>
  <conditionalFormatting sqref="AA50:AA51">
    <cfRule type="cellIs" dxfId="68" priority="1860" stopIfTrue="1" operator="equal">
      <formula>0</formula>
    </cfRule>
  </conditionalFormatting>
  <conditionalFormatting sqref="O52:R52">
    <cfRule type="cellIs" dxfId="67" priority="1858" stopIfTrue="1" operator="equal">
      <formula>0</formula>
    </cfRule>
  </conditionalFormatting>
  <conditionalFormatting sqref="W52">
    <cfRule type="cellIs" dxfId="66" priority="1857" stopIfTrue="1" operator="equal">
      <formula>0</formula>
    </cfRule>
  </conditionalFormatting>
  <conditionalFormatting sqref="X52:Z52">
    <cfRule type="cellIs" dxfId="65" priority="1856" stopIfTrue="1" operator="equal">
      <formula>0</formula>
    </cfRule>
  </conditionalFormatting>
  <conditionalFormatting sqref="S52:T52">
    <cfRule type="cellIs" dxfId="64" priority="1854" stopIfTrue="1" operator="equal">
      <formula>0</formula>
    </cfRule>
  </conditionalFormatting>
  <conditionalFormatting sqref="U52:V52">
    <cfRule type="cellIs" dxfId="63" priority="1855" stopIfTrue="1" operator="equal">
      <formula>0</formula>
    </cfRule>
  </conditionalFormatting>
  <conditionalFormatting sqref="AB52">
    <cfRule type="cellIs" dxfId="62" priority="1853" stopIfTrue="1" operator="equal">
      <formula>0</formula>
    </cfRule>
  </conditionalFormatting>
  <conditionalFormatting sqref="AA52">
    <cfRule type="cellIs" dxfId="61" priority="1852" stopIfTrue="1" operator="equal">
      <formula>0</formula>
    </cfRule>
  </conditionalFormatting>
  <conditionalFormatting sqref="Z47">
    <cfRule type="cellIs" dxfId="60" priority="1623" stopIfTrue="1" operator="equal">
      <formula>0</formula>
    </cfRule>
  </conditionalFormatting>
  <conditionalFormatting sqref="X47:Z47">
    <cfRule type="cellIs" dxfId="59" priority="1624" stopIfTrue="1" operator="equal">
      <formula>0</formula>
    </cfRule>
  </conditionalFormatting>
  <conditionalFormatting sqref="M69:AB70 F69:F70">
    <cfRule type="cellIs" dxfId="58" priority="1677" stopIfTrue="1" operator="equal">
      <formula>0</formula>
    </cfRule>
  </conditionalFormatting>
  <conditionalFormatting sqref="G69:L70">
    <cfRule type="cellIs" dxfId="57" priority="1676" stopIfTrue="1" operator="equal">
      <formula>0</formula>
    </cfRule>
  </conditionalFormatting>
  <conditionalFormatting sqref="W47:Z47">
    <cfRule type="cellIs" dxfId="56" priority="1627" stopIfTrue="1" operator="equal">
      <formula>0</formula>
    </cfRule>
  </conditionalFormatting>
  <conditionalFormatting sqref="W47">
    <cfRule type="cellIs" dxfId="55" priority="1625" stopIfTrue="1" operator="equal">
      <formula>0</formula>
    </cfRule>
  </conditionalFormatting>
  <conditionalFormatting sqref="AB47">
    <cfRule type="cellIs" dxfId="54" priority="1626" stopIfTrue="1" operator="equal">
      <formula>0</formula>
    </cfRule>
  </conditionalFormatting>
  <conditionalFormatting sqref="AA47">
    <cfRule type="cellIs" dxfId="53" priority="1615" stopIfTrue="1" operator="equal">
      <formula>0</formula>
    </cfRule>
  </conditionalFormatting>
  <conditionalFormatting sqref="X44:Z45">
    <cfRule type="cellIs" dxfId="52" priority="1610" stopIfTrue="1" operator="equal">
      <formula>0</formula>
    </cfRule>
  </conditionalFormatting>
  <conditionalFormatting sqref="W44:Z45">
    <cfRule type="cellIs" dxfId="51" priority="1613" stopIfTrue="1" operator="equal">
      <formula>0</formula>
    </cfRule>
  </conditionalFormatting>
  <conditionalFormatting sqref="Z44:Z45">
    <cfRule type="cellIs" dxfId="50" priority="1609" stopIfTrue="1" operator="equal">
      <formula>0</formula>
    </cfRule>
  </conditionalFormatting>
  <conditionalFormatting sqref="W44:W45">
    <cfRule type="cellIs" dxfId="49" priority="1611" stopIfTrue="1" operator="equal">
      <formula>0</formula>
    </cfRule>
  </conditionalFormatting>
  <conditionalFormatting sqref="AB44:AB45">
    <cfRule type="cellIs" dxfId="48" priority="1612" stopIfTrue="1" operator="equal">
      <formula>0</formula>
    </cfRule>
  </conditionalFormatting>
  <conditionalFormatting sqref="AA44:AA45">
    <cfRule type="cellIs" dxfId="47" priority="1604" stopIfTrue="1" operator="equal">
      <formula>0</formula>
    </cfRule>
  </conditionalFormatting>
  <conditionalFormatting sqref="AD54:AE54">
    <cfRule type="cellIs" dxfId="46" priority="1188" stopIfTrue="1" operator="equal">
      <formula>0</formula>
    </cfRule>
  </conditionalFormatting>
  <conditionalFormatting sqref="P40:R43">
    <cfRule type="cellIs" dxfId="45" priority="1128" stopIfTrue="1" operator="equal">
      <formula>0</formula>
    </cfRule>
  </conditionalFormatting>
  <conditionalFormatting sqref="C19:C32">
    <cfRule type="cellIs" dxfId="44" priority="1151" stopIfTrue="1" operator="equal">
      <formula>0</formula>
    </cfRule>
  </conditionalFormatting>
  <conditionalFormatting sqref="B19:B32">
    <cfRule type="cellIs" dxfId="43" priority="1150" stopIfTrue="1" operator="equal">
      <formula>0</formula>
    </cfRule>
  </conditionalFormatting>
  <conditionalFormatting sqref="AD19:AE32">
    <cfRule type="cellIs" dxfId="42" priority="1149" stopIfTrue="1" operator="equal">
      <formula>0</formula>
    </cfRule>
  </conditionalFormatting>
  <conditionalFormatting sqref="F19:F32">
    <cfRule type="cellIs" dxfId="41" priority="1148" stopIfTrue="1" operator="equal">
      <formula>0</formula>
    </cfRule>
  </conditionalFormatting>
  <conditionalFormatting sqref="C34:C39">
    <cfRule type="cellIs" dxfId="40" priority="1144" stopIfTrue="1" operator="equal">
      <formula>0</formula>
    </cfRule>
  </conditionalFormatting>
  <conditionalFormatting sqref="B34:B39">
    <cfRule type="cellIs" dxfId="39" priority="1143" stopIfTrue="1" operator="equal">
      <formula>0</formula>
    </cfRule>
  </conditionalFormatting>
  <conditionalFormatting sqref="F33:F39">
    <cfRule type="cellIs" dxfId="38" priority="1142" stopIfTrue="1" operator="equal">
      <formula>0</formula>
    </cfRule>
  </conditionalFormatting>
  <conditionalFormatting sqref="E40">
    <cfRule type="cellIs" dxfId="37" priority="1134" stopIfTrue="1" operator="equal">
      <formula>0</formula>
    </cfRule>
  </conditionalFormatting>
  <conditionalFormatting sqref="F40:F43">
    <cfRule type="cellIs" dxfId="36" priority="1133" stopIfTrue="1" operator="equal">
      <formula>0</formula>
    </cfRule>
  </conditionalFormatting>
  <conditionalFormatting sqref="B41:B43">
    <cfRule type="cellIs" dxfId="35" priority="1132" stopIfTrue="1" operator="equal">
      <formula>0</formula>
    </cfRule>
  </conditionalFormatting>
  <conditionalFormatting sqref="C41:C43">
    <cfRule type="cellIs" dxfId="34" priority="1131" stopIfTrue="1" operator="equal">
      <formula>0</formula>
    </cfRule>
  </conditionalFormatting>
  <conditionalFormatting sqref="S40:Z43">
    <cfRule type="cellIs" dxfId="33" priority="1130" stopIfTrue="1" operator="equal">
      <formula>0</formula>
    </cfRule>
  </conditionalFormatting>
  <conditionalFormatting sqref="O40:O43">
    <cfRule type="cellIs" dxfId="32" priority="1129" stopIfTrue="1" operator="equal">
      <formula>0</formula>
    </cfRule>
  </conditionalFormatting>
  <conditionalFormatting sqref="AA40:AA43">
    <cfRule type="cellIs" dxfId="31" priority="1127" stopIfTrue="1" operator="equal">
      <formula>0</formula>
    </cfRule>
  </conditionalFormatting>
  <conditionalFormatting sqref="AB40:AB43">
    <cfRule type="cellIs" dxfId="30" priority="1126" stopIfTrue="1" operator="equal">
      <formula>0</formula>
    </cfRule>
  </conditionalFormatting>
  <conditionalFormatting sqref="AD40:AE43">
    <cfRule type="cellIs" dxfId="29" priority="1125" stopIfTrue="1" operator="equal">
      <formula>0</formula>
    </cfRule>
  </conditionalFormatting>
  <conditionalFormatting sqref="O44:R48">
    <cfRule type="cellIs" dxfId="28" priority="991" stopIfTrue="1" operator="equal">
      <formula>0</formula>
    </cfRule>
  </conditionalFormatting>
  <conditionalFormatting sqref="S44:T48">
    <cfRule type="cellIs" dxfId="27" priority="989" stopIfTrue="1" operator="equal">
      <formula>0</formula>
    </cfRule>
  </conditionalFormatting>
  <conditionalFormatting sqref="U44:V48">
    <cfRule type="cellIs" dxfId="26" priority="990" stopIfTrue="1" operator="equal">
      <formula>0</formula>
    </cfRule>
  </conditionalFormatting>
  <conditionalFormatting sqref="F44:F48">
    <cfRule type="cellIs" dxfId="25" priority="988" stopIfTrue="1" operator="equal">
      <formula>0</formula>
    </cfRule>
  </conditionalFormatting>
  <conditionalFormatting sqref="F49:F51">
    <cfRule type="cellIs" dxfId="24" priority="987" stopIfTrue="1" operator="equal">
      <formula>0</formula>
    </cfRule>
  </conditionalFormatting>
  <conditionalFormatting sqref="F52:F53">
    <cfRule type="cellIs" dxfId="23" priority="986" stopIfTrue="1" operator="equal">
      <formula>0</formula>
    </cfRule>
  </conditionalFormatting>
  <conditionalFormatting sqref="F54:AB57">
    <cfRule type="cellIs" dxfId="22" priority="981" stopIfTrue="1" operator="equal">
      <formula>0</formula>
    </cfRule>
  </conditionalFormatting>
  <conditionalFormatting sqref="AD55:AE57">
    <cfRule type="cellIs" dxfId="21" priority="980" stopIfTrue="1" operator="equal">
      <formula>0</formula>
    </cfRule>
  </conditionalFormatting>
  <hyperlinks>
    <hyperlink ref="AD171" r:id="rId1" xr:uid="{00000000-0004-0000-0000-000000000000}"/>
    <hyperlink ref="AD172" r:id="rId2" xr:uid="{00000000-0004-0000-0000-000001000000}"/>
  </hyperlinks>
  <printOptions horizontalCentered="1"/>
  <pageMargins left="0" right="0" top="0" bottom="0" header="0" footer="0"/>
  <pageSetup paperSize="9" scale="55" orientation="landscape" r:id="rId3"/>
  <headerFooter alignWithMargins="0"/>
  <rowBreaks count="2" manualBreakCount="2">
    <brk id="91" min="1" max="32" man="1"/>
    <brk id="120" max="16383" man="1"/>
  </row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 Infos'!$A$1:$A$8</xm:f>
          </x14:formula1>
          <xm:sqref>AD10:AG10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44"/>
  <sheetViews>
    <sheetView zoomScale="85" zoomScaleNormal="85" zoomScaleSheetLayoutView="85" zoomScalePageLayoutView="30" workbookViewId="0">
      <selection activeCell="P16" sqref="P16"/>
    </sheetView>
  </sheetViews>
  <sheetFormatPr baseColWidth="10" defaultColWidth="9" defaultRowHeight="16"/>
  <cols>
    <col min="1" max="1" width="29.5" style="14" bestFit="1" customWidth="1"/>
    <col min="2" max="2" width="30.1640625" style="6" bestFit="1" customWidth="1"/>
    <col min="3" max="3" width="14.33203125" style="6" customWidth="1"/>
    <col min="4" max="11" width="9.5" style="6" customWidth="1"/>
    <col min="12" max="12" width="23.83203125" style="6" customWidth="1"/>
    <col min="13" max="13" width="9.5" style="6" bestFit="1" customWidth="1"/>
    <col min="14" max="15" width="9.5" style="6" customWidth="1"/>
    <col min="16" max="16" width="13.5" style="15" customWidth="1"/>
    <col min="17" max="18" width="9.5" style="6" customWidth="1"/>
    <col min="19" max="19" width="9.5" style="15" customWidth="1"/>
    <col min="20" max="20" width="7.33203125" style="15" customWidth="1"/>
    <col min="21" max="21" width="30.83203125" style="5" customWidth="1"/>
    <col min="22" max="113" width="9" style="5"/>
    <col min="114" max="16384" width="9" style="6"/>
  </cols>
  <sheetData>
    <row r="1" spans="1:113" ht="30" customHeight="1">
      <c r="A1" s="109"/>
      <c r="B1" s="110"/>
      <c r="C1" s="111"/>
      <c r="D1" s="111"/>
      <c r="E1" s="111"/>
      <c r="F1" s="111"/>
      <c r="G1" s="111"/>
      <c r="H1" s="111"/>
      <c r="I1" s="111"/>
      <c r="J1" s="112"/>
      <c r="K1" s="113"/>
      <c r="L1" s="113"/>
      <c r="M1" s="114"/>
      <c r="N1" s="114"/>
      <c r="O1" s="114"/>
      <c r="P1" s="397" t="s">
        <v>47</v>
      </c>
      <c r="Q1" s="398"/>
      <c r="R1" s="398"/>
      <c r="S1" s="398"/>
      <c r="T1" s="399"/>
    </row>
    <row r="2" spans="1:113" ht="24" customHeight="1">
      <c r="A2" s="304" t="s">
        <v>131</v>
      </c>
      <c r="B2" s="115"/>
      <c r="C2" s="116"/>
      <c r="D2" s="116"/>
      <c r="E2" s="116"/>
      <c r="F2" s="116"/>
      <c r="G2" s="116"/>
      <c r="H2" s="116"/>
      <c r="I2" s="116"/>
      <c r="J2" s="117"/>
      <c r="K2" s="118"/>
      <c r="L2" s="118"/>
      <c r="M2" s="119"/>
      <c r="N2" s="119"/>
      <c r="O2" s="119"/>
      <c r="P2" s="400" t="s">
        <v>24</v>
      </c>
      <c r="Q2" s="401"/>
      <c r="R2" s="401"/>
      <c r="S2" s="401"/>
      <c r="T2" s="402"/>
    </row>
    <row r="3" spans="1:113" ht="15.75" customHeight="1">
      <c r="A3" s="304"/>
      <c r="B3" s="115"/>
      <c r="C3" s="116"/>
      <c r="D3" s="116"/>
      <c r="E3" s="116"/>
      <c r="F3" s="116"/>
      <c r="G3" s="116"/>
      <c r="H3" s="116"/>
      <c r="I3" s="116"/>
      <c r="J3" s="117"/>
      <c r="K3" s="118"/>
      <c r="L3" s="118"/>
      <c r="M3" s="119"/>
      <c r="N3" s="119"/>
      <c r="O3" s="119"/>
      <c r="P3" s="400" t="s">
        <v>25</v>
      </c>
      <c r="Q3" s="401"/>
      <c r="R3" s="401"/>
      <c r="S3" s="401"/>
      <c r="T3" s="402"/>
    </row>
    <row r="4" spans="1:113" ht="22.5" customHeight="1">
      <c r="A4" s="120"/>
      <c r="B4" s="115"/>
      <c r="C4" s="116"/>
      <c r="D4" s="116"/>
      <c r="E4" s="116"/>
      <c r="F4" s="116"/>
      <c r="G4" s="116"/>
      <c r="H4" s="116"/>
      <c r="I4" s="116"/>
      <c r="J4" s="117"/>
      <c r="K4" s="118"/>
      <c r="L4" s="118"/>
      <c r="M4" s="119"/>
      <c r="N4" s="119"/>
      <c r="O4" s="119"/>
      <c r="P4" s="400" t="s">
        <v>30</v>
      </c>
      <c r="Q4" s="401"/>
      <c r="R4" s="401"/>
      <c r="S4" s="401"/>
      <c r="T4" s="402"/>
      <c r="U4" s="372"/>
      <c r="V4" s="372"/>
    </row>
    <row r="5" spans="1:113" ht="27" customHeight="1" thickBot="1">
      <c r="A5" s="121"/>
      <c r="B5" s="122"/>
      <c r="C5" s="123"/>
      <c r="D5" s="123"/>
      <c r="E5" s="123"/>
      <c r="F5" s="123"/>
      <c r="G5" s="123"/>
      <c r="H5" s="123"/>
      <c r="I5" s="123"/>
      <c r="J5" s="124"/>
      <c r="K5" s="125"/>
      <c r="L5" s="125"/>
      <c r="M5" s="126"/>
      <c r="N5" s="126"/>
      <c r="O5" s="126"/>
      <c r="P5" s="373" t="s">
        <v>26</v>
      </c>
      <c r="Q5" s="374"/>
      <c r="R5" s="374"/>
      <c r="S5" s="374"/>
      <c r="T5" s="375"/>
    </row>
    <row r="6" spans="1:113" s="9" customFormat="1" ht="15.75" customHeight="1" thickBot="1">
      <c r="A6" s="41" t="s">
        <v>17</v>
      </c>
      <c r="B6" s="379">
        <f>Superga!C6</f>
        <v>0</v>
      </c>
      <c r="C6" s="380"/>
      <c r="D6" s="381"/>
      <c r="E6" s="57" t="s">
        <v>20</v>
      </c>
      <c r="F6" s="382">
        <f>Superga!H6</f>
        <v>0</v>
      </c>
      <c r="G6" s="383"/>
      <c r="H6" s="383"/>
      <c r="I6" s="384"/>
      <c r="J6" s="424" t="s">
        <v>31</v>
      </c>
      <c r="K6" s="425"/>
      <c r="L6" s="382">
        <f>Superga!N6</f>
        <v>0</v>
      </c>
      <c r="M6" s="383"/>
      <c r="N6" s="426" t="s">
        <v>0</v>
      </c>
      <c r="O6" s="427"/>
      <c r="P6" s="376">
        <f>Superga!AC6</f>
        <v>0</v>
      </c>
      <c r="Q6" s="377"/>
      <c r="R6" s="377"/>
      <c r="S6" s="377"/>
      <c r="T6" s="37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row>
    <row r="7" spans="1:113" s="9" customFormat="1" ht="15.75" customHeight="1" thickBot="1">
      <c r="A7" s="42" t="s">
        <v>1</v>
      </c>
      <c r="B7" s="412">
        <f>Superga!C7</f>
        <v>0</v>
      </c>
      <c r="C7" s="413"/>
      <c r="D7" s="414"/>
      <c r="E7" s="59" t="s">
        <v>21</v>
      </c>
      <c r="F7" s="382">
        <f>Superga!H7</f>
        <v>0</v>
      </c>
      <c r="G7" s="383"/>
      <c r="H7" s="383"/>
      <c r="I7" s="384"/>
      <c r="J7" s="385" t="s">
        <v>33</v>
      </c>
      <c r="K7" s="386"/>
      <c r="L7" s="382">
        <f>Superga!N7</f>
        <v>0</v>
      </c>
      <c r="M7" s="383"/>
      <c r="N7" s="387" t="s">
        <v>5</v>
      </c>
      <c r="O7" s="388"/>
      <c r="P7" s="389">
        <f>Superga!AC7</f>
        <v>0</v>
      </c>
      <c r="Q7" s="390"/>
      <c r="R7" s="390"/>
      <c r="S7" s="390"/>
      <c r="T7" s="391"/>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row>
    <row r="8" spans="1:113" s="9" customFormat="1" ht="15.75" customHeight="1" thickBot="1">
      <c r="A8" s="42" t="s">
        <v>18</v>
      </c>
      <c r="B8" s="415">
        <f>Superga!C8</f>
        <v>0</v>
      </c>
      <c r="C8" s="416"/>
      <c r="D8" s="417"/>
      <c r="E8" s="59" t="s">
        <v>22</v>
      </c>
      <c r="F8" s="382">
        <f>Superga!H8</f>
        <v>0</v>
      </c>
      <c r="G8" s="383"/>
      <c r="H8" s="383"/>
      <c r="I8" s="384"/>
      <c r="J8" s="392"/>
      <c r="K8" s="393"/>
      <c r="L8" s="382"/>
      <c r="M8" s="383"/>
      <c r="N8" s="387" t="s">
        <v>2</v>
      </c>
      <c r="O8" s="388"/>
      <c r="P8" s="376">
        <f>Superga!AC8</f>
        <v>0</v>
      </c>
      <c r="Q8" s="377"/>
      <c r="R8" s="377"/>
      <c r="S8" s="377"/>
      <c r="T8" s="37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row>
    <row r="9" spans="1:113" s="9" customFormat="1" ht="15.75" customHeight="1" thickBot="1">
      <c r="A9" s="42" t="s">
        <v>19</v>
      </c>
      <c r="B9" s="51">
        <f>Superga!C9</f>
        <v>0</v>
      </c>
      <c r="C9" s="418">
        <f>Superga!D9</f>
        <v>0</v>
      </c>
      <c r="D9" s="419"/>
      <c r="E9" s="48" t="s">
        <v>23</v>
      </c>
      <c r="F9" s="382">
        <f>Superga!H9</f>
        <v>0</v>
      </c>
      <c r="G9" s="383"/>
      <c r="H9" s="383"/>
      <c r="I9" s="384"/>
      <c r="J9" s="420"/>
      <c r="K9" s="421"/>
      <c r="L9" s="382"/>
      <c r="M9" s="383"/>
      <c r="N9" s="422"/>
      <c r="O9" s="423"/>
      <c r="P9" s="58"/>
      <c r="Q9" s="34"/>
      <c r="R9" s="34"/>
      <c r="S9" s="34"/>
      <c r="T9" s="35"/>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row>
    <row r="10" spans="1:113" s="9" customFormat="1" ht="15.75" customHeight="1" thickBot="1">
      <c r="A10" s="43" t="s">
        <v>3</v>
      </c>
      <c r="B10" s="44"/>
      <c r="C10" s="404" t="s">
        <v>16</v>
      </c>
      <c r="D10" s="405"/>
      <c r="E10" s="406"/>
      <c r="F10" s="407">
        <f>Superga!H10</f>
        <v>0</v>
      </c>
      <c r="G10" s="408"/>
      <c r="H10" s="408"/>
      <c r="I10" s="409"/>
      <c r="J10" s="36"/>
      <c r="K10" s="36"/>
      <c r="L10" s="36"/>
      <c r="M10" s="49" t="s">
        <v>15</v>
      </c>
      <c r="N10" s="410">
        <f>Superga!U10</f>
        <v>0.04</v>
      </c>
      <c r="O10" s="411"/>
      <c r="P10" s="50" t="s">
        <v>29</v>
      </c>
      <c r="Q10" s="394" t="str">
        <f>Superga!AD10</f>
        <v>370 Frank Fischer</v>
      </c>
      <c r="R10" s="395"/>
      <c r="S10" s="395"/>
      <c r="T10" s="396"/>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row>
    <row r="11" spans="1:113" s="9" customFormat="1" ht="15.75" customHeight="1">
      <c r="A11" s="11"/>
      <c r="B11" s="46"/>
      <c r="C11" s="403" t="s">
        <v>32</v>
      </c>
      <c r="D11" s="403"/>
      <c r="E11" s="403"/>
      <c r="F11" s="403"/>
      <c r="G11" s="403"/>
      <c r="H11" s="403"/>
      <c r="I11" s="403"/>
      <c r="J11" s="403"/>
      <c r="K11" s="403"/>
      <c r="L11" s="403"/>
      <c r="M11" s="403"/>
      <c r="N11" s="403"/>
      <c r="O11" s="403"/>
      <c r="P11" s="403"/>
      <c r="Q11" s="37"/>
      <c r="R11" s="38"/>
      <c r="S11" s="39"/>
      <c r="T11" s="60"/>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row>
    <row r="12" spans="1:113" s="9" customFormat="1" ht="15.75" customHeight="1" thickBot="1">
      <c r="A12" s="11"/>
      <c r="B12" s="47"/>
      <c r="C12" s="12"/>
      <c r="D12" s="12"/>
      <c r="E12" s="12"/>
      <c r="F12" s="12"/>
      <c r="G12" s="12"/>
      <c r="H12" s="12"/>
      <c r="I12" s="12"/>
      <c r="J12" s="12"/>
      <c r="K12" s="12"/>
      <c r="L12" s="12"/>
      <c r="M12" s="12"/>
      <c r="N12" s="12"/>
      <c r="O12" s="12"/>
      <c r="P12" s="13"/>
      <c r="Q12" s="37"/>
      <c r="R12" s="38"/>
      <c r="S12" s="39"/>
      <c r="T12" s="60"/>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row>
    <row r="13" spans="1:113" s="9" customFormat="1" ht="15.75" customHeight="1" thickBot="1">
      <c r="A13" s="11"/>
      <c r="B13" s="47"/>
      <c r="C13" s="394" t="s">
        <v>36</v>
      </c>
      <c r="D13" s="395"/>
      <c r="E13" s="395"/>
      <c r="F13" s="395"/>
      <c r="G13" s="394" t="s">
        <v>37</v>
      </c>
      <c r="H13" s="395"/>
      <c r="I13" s="395"/>
      <c r="J13" s="396"/>
      <c r="K13" s="12"/>
      <c r="L13" s="12"/>
      <c r="M13" s="12"/>
      <c r="N13" s="12"/>
      <c r="O13" s="12"/>
      <c r="P13" s="40"/>
      <c r="Q13" s="37"/>
      <c r="R13" s="38"/>
      <c r="S13" s="39"/>
      <c r="T13" s="60"/>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row>
    <row r="14" spans="1:113" ht="15.75" customHeight="1" thickBot="1">
      <c r="A14" s="7"/>
      <c r="B14" s="44" t="s">
        <v>34</v>
      </c>
      <c r="C14" s="449">
        <f>Superga!AG72</f>
        <v>0</v>
      </c>
      <c r="D14" s="450"/>
      <c r="E14" s="450"/>
      <c r="F14" s="451"/>
      <c r="G14" s="443">
        <f>Superga!AF72</f>
        <v>0</v>
      </c>
      <c r="H14" s="444"/>
      <c r="I14" s="444"/>
      <c r="J14" s="445"/>
      <c r="K14" s="5"/>
      <c r="L14" s="5"/>
      <c r="M14" s="5"/>
      <c r="N14" s="5"/>
      <c r="O14" s="5"/>
      <c r="P14" s="61"/>
      <c r="Q14" s="5"/>
      <c r="R14" s="5"/>
      <c r="S14" s="61"/>
      <c r="T14" s="62"/>
    </row>
    <row r="15" spans="1:113" ht="15.75" customHeight="1" thickBot="1">
      <c r="A15" s="7"/>
      <c r="B15" s="44" t="s">
        <v>35</v>
      </c>
      <c r="C15" s="434"/>
      <c r="D15" s="435"/>
      <c r="E15" s="435"/>
      <c r="F15" s="436"/>
      <c r="G15" s="446"/>
      <c r="H15" s="447"/>
      <c r="I15" s="447"/>
      <c r="J15" s="448"/>
      <c r="K15" s="5"/>
      <c r="L15" s="5"/>
      <c r="M15" s="5"/>
      <c r="N15" s="5"/>
      <c r="O15" s="5"/>
      <c r="P15" s="61"/>
      <c r="Q15" s="5"/>
      <c r="R15" s="5"/>
      <c r="S15" s="61"/>
      <c r="T15" s="62"/>
    </row>
    <row r="16" spans="1:113" ht="15.75" customHeight="1" thickBot="1">
      <c r="A16" s="7"/>
      <c r="B16" s="44" t="s">
        <v>124</v>
      </c>
      <c r="C16" s="434" t="e">
        <f>Superga!#REF!</f>
        <v>#REF!</v>
      </c>
      <c r="D16" s="435"/>
      <c r="E16" s="435"/>
      <c r="F16" s="436"/>
      <c r="G16" s="446" t="e">
        <f>Superga!#REF!</f>
        <v>#REF!</v>
      </c>
      <c r="H16" s="447"/>
      <c r="I16" s="447"/>
      <c r="J16" s="448"/>
      <c r="K16" s="5"/>
      <c r="L16" s="5"/>
      <c r="M16" s="5"/>
      <c r="N16" s="5"/>
      <c r="O16" s="5"/>
      <c r="P16" s="61"/>
      <c r="Q16" s="5"/>
      <c r="R16" s="5"/>
      <c r="S16" s="61"/>
      <c r="T16" s="62"/>
    </row>
    <row r="17" spans="1:20" ht="15.75" customHeight="1" thickBot="1">
      <c r="A17" s="7"/>
      <c r="B17" s="5"/>
      <c r="C17" s="5"/>
      <c r="D17" s="5"/>
      <c r="E17" s="5"/>
      <c r="F17" s="5"/>
      <c r="G17" s="5"/>
      <c r="H17" s="5"/>
      <c r="I17" s="5"/>
      <c r="J17" s="5"/>
      <c r="K17" s="5"/>
      <c r="L17" s="5"/>
      <c r="M17" s="5"/>
      <c r="N17" s="5"/>
      <c r="O17" s="5"/>
      <c r="P17" s="61"/>
      <c r="Q17" s="5"/>
      <c r="R17" s="5"/>
      <c r="S17" s="61"/>
      <c r="T17" s="62"/>
    </row>
    <row r="18" spans="1:20" ht="15.75" customHeight="1" thickBot="1">
      <c r="A18" s="7"/>
      <c r="B18" s="5"/>
      <c r="C18" s="437">
        <f>C14+C15</f>
        <v>0</v>
      </c>
      <c r="D18" s="438"/>
      <c r="E18" s="438"/>
      <c r="F18" s="439"/>
      <c r="G18" s="440">
        <f>G14+G15</f>
        <v>0</v>
      </c>
      <c r="H18" s="441"/>
      <c r="I18" s="441"/>
      <c r="J18" s="442"/>
      <c r="K18" s="5"/>
      <c r="L18" s="5"/>
      <c r="M18" s="5"/>
      <c r="N18" s="5"/>
      <c r="O18" s="5"/>
      <c r="P18" s="61"/>
      <c r="Q18" s="5"/>
      <c r="R18" s="5"/>
      <c r="S18" s="61"/>
      <c r="T18" s="62"/>
    </row>
    <row r="19" spans="1:20" ht="15.75" customHeight="1">
      <c r="A19" s="7"/>
      <c r="B19" s="5"/>
      <c r="C19" s="5"/>
      <c r="D19" s="5"/>
      <c r="E19" s="5"/>
      <c r="F19" s="5"/>
      <c r="G19" s="5"/>
      <c r="H19" s="5"/>
      <c r="I19" s="5"/>
      <c r="J19" s="5"/>
      <c r="K19" s="5"/>
      <c r="L19" s="5"/>
      <c r="M19" s="5"/>
      <c r="N19" s="5"/>
      <c r="O19" s="5"/>
      <c r="P19" s="61"/>
      <c r="Q19" s="5"/>
      <c r="R19" s="5"/>
      <c r="S19" s="61"/>
      <c r="T19" s="62"/>
    </row>
    <row r="20" spans="1:20" ht="15.75" customHeight="1">
      <c r="A20" s="7"/>
      <c r="B20" s="5"/>
      <c r="C20" s="5"/>
      <c r="D20" s="5"/>
      <c r="E20" s="5"/>
      <c r="F20" s="5"/>
      <c r="G20" s="5"/>
      <c r="H20" s="5"/>
      <c r="I20" s="5"/>
      <c r="J20" s="5"/>
      <c r="K20" s="5"/>
      <c r="L20" s="5"/>
      <c r="M20" s="5"/>
      <c r="N20" s="5"/>
      <c r="O20" s="5"/>
      <c r="P20" s="61"/>
      <c r="Q20" s="5"/>
      <c r="R20" s="5"/>
      <c r="S20" s="61"/>
      <c r="T20" s="62"/>
    </row>
    <row r="21" spans="1:20" ht="15.75" customHeight="1">
      <c r="A21" s="7"/>
      <c r="B21" s="5"/>
      <c r="C21" s="5"/>
      <c r="D21" s="5"/>
      <c r="E21" s="5"/>
      <c r="F21" s="5"/>
      <c r="G21" s="5"/>
      <c r="H21" s="5"/>
      <c r="I21" s="5"/>
      <c r="J21" s="5"/>
      <c r="K21" s="5"/>
      <c r="L21" s="5"/>
      <c r="M21" s="5"/>
      <c r="N21" s="5"/>
      <c r="O21" s="5"/>
      <c r="P21" s="61"/>
      <c r="Q21" s="5"/>
      <c r="R21" s="5"/>
      <c r="S21" s="61"/>
      <c r="T21" s="62"/>
    </row>
    <row r="22" spans="1:20" ht="15.75" customHeight="1">
      <c r="A22" s="7"/>
      <c r="B22" s="5"/>
      <c r="C22" s="5"/>
      <c r="D22" s="5"/>
      <c r="E22" s="5"/>
      <c r="F22" s="5"/>
      <c r="G22" s="5"/>
      <c r="H22" s="5"/>
      <c r="I22" s="5"/>
      <c r="J22" s="5"/>
      <c r="K22" s="5"/>
      <c r="L22" s="5"/>
      <c r="M22" s="5"/>
      <c r="N22" s="5"/>
      <c r="O22" s="5"/>
      <c r="P22" s="61"/>
      <c r="Q22" s="5"/>
      <c r="R22" s="5"/>
      <c r="S22" s="61"/>
      <c r="T22" s="62"/>
    </row>
    <row r="23" spans="1:20" ht="15.75" customHeight="1" thickBot="1">
      <c r="A23" s="7"/>
      <c r="B23" s="5"/>
      <c r="C23" s="5"/>
      <c r="D23" s="5"/>
      <c r="E23" s="5"/>
      <c r="F23" s="5"/>
      <c r="G23" s="5"/>
      <c r="H23" s="5"/>
      <c r="I23" s="5"/>
      <c r="J23" s="5"/>
      <c r="K23" s="5"/>
      <c r="L23" s="5"/>
      <c r="M23" s="5"/>
      <c r="N23" s="5"/>
      <c r="O23" s="5"/>
      <c r="P23" s="61"/>
      <c r="Q23" s="5"/>
      <c r="R23" s="5"/>
      <c r="S23" s="61"/>
      <c r="T23" s="62"/>
    </row>
    <row r="24" spans="1:20" ht="15.75" customHeight="1" thickBot="1">
      <c r="A24" s="7"/>
      <c r="B24" s="5"/>
      <c r="C24" s="428"/>
      <c r="D24" s="429"/>
      <c r="E24" s="429"/>
      <c r="F24" s="429"/>
      <c r="G24" s="429"/>
      <c r="H24" s="429"/>
      <c r="I24" s="429"/>
      <c r="J24" s="429"/>
      <c r="K24" s="429"/>
      <c r="L24" s="429"/>
      <c r="M24" s="430"/>
      <c r="N24" s="5"/>
      <c r="O24" s="5"/>
      <c r="P24" s="61"/>
      <c r="Q24" s="5"/>
      <c r="R24" s="5"/>
      <c r="S24" s="61"/>
      <c r="T24" s="62"/>
    </row>
    <row r="25" spans="1:20" ht="15.75" customHeight="1" thickBot="1">
      <c r="A25" s="7"/>
      <c r="B25" s="45" t="s">
        <v>27</v>
      </c>
      <c r="C25" s="431"/>
      <c r="D25" s="432"/>
      <c r="E25" s="432"/>
      <c r="F25" s="432"/>
      <c r="G25" s="432"/>
      <c r="H25" s="432"/>
      <c r="I25" s="432"/>
      <c r="J25" s="432"/>
      <c r="K25" s="432"/>
      <c r="L25" s="432"/>
      <c r="M25" s="433"/>
      <c r="N25" s="5"/>
      <c r="O25" s="5"/>
      <c r="P25" s="61"/>
      <c r="Q25" s="5"/>
      <c r="R25" s="5"/>
      <c r="S25" s="61"/>
      <c r="T25" s="62"/>
    </row>
    <row r="26" spans="1:20" ht="15.75" customHeight="1">
      <c r="A26" s="7"/>
      <c r="B26" s="5"/>
      <c r="C26" s="5"/>
      <c r="D26" s="5"/>
      <c r="E26" s="5"/>
      <c r="F26" s="5"/>
      <c r="G26" s="5"/>
      <c r="H26" s="5"/>
      <c r="I26" s="5"/>
      <c r="J26" s="5"/>
      <c r="K26" s="5"/>
      <c r="L26" s="5"/>
      <c r="M26" s="5"/>
      <c r="N26" s="5"/>
      <c r="O26" s="5"/>
      <c r="P26" s="61"/>
      <c r="Q26" s="5"/>
      <c r="R26" s="5"/>
      <c r="S26" s="61"/>
      <c r="T26" s="62"/>
    </row>
    <row r="27" spans="1:20" ht="15.75" customHeight="1" thickBot="1">
      <c r="A27" s="7"/>
      <c r="B27" s="5"/>
      <c r="C27" s="5"/>
      <c r="D27" s="5"/>
      <c r="E27" s="5"/>
      <c r="F27" s="5"/>
      <c r="G27" s="5"/>
      <c r="H27" s="5"/>
      <c r="I27" s="5"/>
      <c r="J27" s="5"/>
      <c r="K27" s="5"/>
      <c r="L27" s="5"/>
      <c r="M27" s="5"/>
      <c r="N27" s="5"/>
      <c r="O27" s="5"/>
      <c r="P27" s="61"/>
      <c r="Q27" s="5"/>
      <c r="R27" s="5"/>
      <c r="S27" s="61"/>
      <c r="T27" s="62"/>
    </row>
    <row r="28" spans="1:20" ht="15.75" customHeight="1" thickBot="1">
      <c r="A28" s="7"/>
      <c r="B28" s="5"/>
      <c r="C28" s="428"/>
      <c r="D28" s="429"/>
      <c r="E28" s="429"/>
      <c r="F28" s="429"/>
      <c r="G28" s="429"/>
      <c r="H28" s="429"/>
      <c r="I28" s="429"/>
      <c r="J28" s="429"/>
      <c r="K28" s="429"/>
      <c r="L28" s="429"/>
      <c r="M28" s="430"/>
      <c r="N28" s="5"/>
      <c r="O28" s="5"/>
      <c r="P28" s="61"/>
      <c r="Q28" s="5"/>
      <c r="R28" s="5"/>
      <c r="S28" s="61"/>
      <c r="T28" s="62"/>
    </row>
    <row r="29" spans="1:20" ht="15.75" customHeight="1" thickBot="1">
      <c r="A29" s="7"/>
      <c r="B29" s="45" t="s">
        <v>28</v>
      </c>
      <c r="C29" s="431"/>
      <c r="D29" s="432"/>
      <c r="E29" s="432"/>
      <c r="F29" s="432"/>
      <c r="G29" s="432"/>
      <c r="H29" s="432"/>
      <c r="I29" s="432"/>
      <c r="J29" s="432"/>
      <c r="K29" s="432"/>
      <c r="L29" s="432"/>
      <c r="M29" s="433"/>
      <c r="N29" s="5"/>
      <c r="O29" s="5"/>
      <c r="P29" s="61"/>
      <c r="Q29" s="5"/>
      <c r="R29" s="5"/>
      <c r="S29" s="61"/>
      <c r="T29" s="62"/>
    </row>
    <row r="30" spans="1:20">
      <c r="A30" s="7"/>
      <c r="B30" s="5"/>
      <c r="C30" s="5"/>
      <c r="D30" s="5"/>
      <c r="E30" s="5"/>
      <c r="F30" s="5"/>
      <c r="G30" s="5"/>
      <c r="H30" s="5"/>
      <c r="I30" s="5"/>
      <c r="J30" s="5"/>
      <c r="K30" s="5"/>
      <c r="L30" s="5"/>
      <c r="M30" s="5"/>
      <c r="N30" s="5"/>
      <c r="O30" s="5"/>
      <c r="P30" s="61"/>
      <c r="Q30" s="5"/>
      <c r="R30" s="5"/>
      <c r="S30" s="61"/>
      <c r="T30" s="62"/>
    </row>
    <row r="31" spans="1:20">
      <c r="A31" s="7"/>
      <c r="B31" s="5"/>
      <c r="C31" s="5"/>
      <c r="D31" s="5"/>
      <c r="E31" s="5"/>
      <c r="F31" s="5"/>
      <c r="G31" s="5"/>
      <c r="H31" s="5"/>
      <c r="I31" s="5"/>
      <c r="J31" s="5"/>
      <c r="K31" s="5"/>
      <c r="L31" s="5"/>
      <c r="M31" s="5"/>
      <c r="N31" s="5"/>
      <c r="O31" s="5"/>
      <c r="P31" s="61"/>
      <c r="Q31" s="5"/>
      <c r="R31" s="5"/>
      <c r="S31" s="61"/>
      <c r="T31" s="62"/>
    </row>
    <row r="32" spans="1:20">
      <c r="A32" s="7"/>
      <c r="B32" s="5"/>
      <c r="C32" s="5"/>
      <c r="D32" s="5"/>
      <c r="E32" s="5"/>
      <c r="F32" s="5"/>
      <c r="G32" s="5"/>
      <c r="H32" s="5"/>
      <c r="I32" s="5"/>
      <c r="J32" s="5"/>
      <c r="K32" s="5"/>
      <c r="L32" s="5"/>
      <c r="M32" s="5"/>
      <c r="N32" s="5"/>
      <c r="O32" s="5"/>
      <c r="P32" s="61"/>
      <c r="Q32" s="5"/>
      <c r="R32" s="5"/>
      <c r="S32" s="61"/>
      <c r="T32" s="62"/>
    </row>
    <row r="33" spans="1:20">
      <c r="A33" s="7"/>
      <c r="B33" s="5"/>
      <c r="C33" s="5"/>
      <c r="D33" s="5"/>
      <c r="E33" s="5"/>
      <c r="F33" s="5"/>
      <c r="G33" s="5"/>
      <c r="H33" s="5"/>
      <c r="I33" s="5"/>
      <c r="J33" s="5"/>
      <c r="K33" s="5"/>
      <c r="L33" s="5"/>
      <c r="M33" s="5"/>
      <c r="N33" s="5"/>
      <c r="O33" s="5"/>
      <c r="P33" s="61"/>
      <c r="Q33" s="5"/>
      <c r="R33" s="5"/>
      <c r="S33" s="61"/>
      <c r="T33" s="62"/>
    </row>
    <row r="34" spans="1:20">
      <c r="A34" s="7"/>
      <c r="B34" s="5"/>
      <c r="C34" s="5"/>
      <c r="D34" s="5"/>
      <c r="E34" s="5"/>
      <c r="F34" s="5"/>
      <c r="G34" s="5"/>
      <c r="H34" s="5"/>
      <c r="I34" s="5"/>
      <c r="J34" s="5"/>
      <c r="K34" s="5"/>
      <c r="L34" s="5"/>
      <c r="M34" s="5"/>
      <c r="N34" s="5"/>
      <c r="O34" s="5"/>
      <c r="P34" s="61"/>
      <c r="Q34" s="5"/>
      <c r="R34" s="5"/>
      <c r="S34" s="61"/>
      <c r="T34" s="62"/>
    </row>
    <row r="35" spans="1:20">
      <c r="A35" s="7"/>
      <c r="B35" s="5"/>
      <c r="C35" s="5"/>
      <c r="D35" s="5"/>
      <c r="E35" s="5"/>
      <c r="F35" s="5"/>
      <c r="G35" s="5"/>
      <c r="H35" s="5"/>
      <c r="I35" s="5"/>
      <c r="J35" s="5"/>
      <c r="K35" s="5"/>
      <c r="L35" s="5"/>
      <c r="M35" s="5"/>
      <c r="N35" s="5"/>
      <c r="O35" s="5"/>
      <c r="P35" s="61"/>
      <c r="Q35" s="5"/>
      <c r="R35" s="5"/>
      <c r="S35" s="61"/>
      <c r="T35" s="62"/>
    </row>
    <row r="36" spans="1:20">
      <c r="A36" s="7"/>
      <c r="B36" s="5"/>
      <c r="C36" s="5"/>
      <c r="D36" s="5"/>
      <c r="E36" s="5"/>
      <c r="F36" s="5"/>
      <c r="G36" s="5"/>
      <c r="H36" s="5"/>
      <c r="I36" s="5"/>
      <c r="J36" s="5"/>
      <c r="K36" s="5"/>
      <c r="L36" s="5"/>
      <c r="M36" s="5"/>
      <c r="N36" s="5"/>
      <c r="O36" s="5"/>
      <c r="P36" s="61"/>
      <c r="Q36" s="5"/>
      <c r="R36" s="5"/>
      <c r="S36" s="61"/>
      <c r="T36" s="62"/>
    </row>
    <row r="37" spans="1:20">
      <c r="A37" s="7"/>
      <c r="B37" s="5"/>
      <c r="C37" s="5"/>
      <c r="D37" s="5"/>
      <c r="E37" s="5"/>
      <c r="F37" s="5"/>
      <c r="G37" s="5"/>
      <c r="H37" s="5"/>
      <c r="I37" s="5"/>
      <c r="J37" s="5"/>
      <c r="K37" s="5"/>
      <c r="L37" s="5"/>
      <c r="M37" s="5"/>
      <c r="N37" s="5"/>
      <c r="O37" s="5"/>
      <c r="P37" s="61"/>
      <c r="Q37" s="5"/>
      <c r="R37" s="5"/>
      <c r="S37" s="61"/>
      <c r="T37" s="62"/>
    </row>
    <row r="38" spans="1:20">
      <c r="A38" s="7"/>
      <c r="B38" s="5"/>
      <c r="C38" s="5"/>
      <c r="D38" s="5"/>
      <c r="E38" s="5"/>
      <c r="F38" s="5"/>
      <c r="G38" s="5"/>
      <c r="H38" s="5"/>
      <c r="I38" s="5"/>
      <c r="J38" s="5"/>
      <c r="K38" s="5"/>
      <c r="L38" s="5"/>
      <c r="M38" s="5"/>
      <c r="N38" s="5"/>
      <c r="O38" s="5"/>
      <c r="P38" s="61"/>
      <c r="Q38" s="5"/>
      <c r="R38" s="5"/>
      <c r="S38" s="61"/>
      <c r="T38" s="62"/>
    </row>
    <row r="39" spans="1:20">
      <c r="A39" s="7"/>
      <c r="B39" s="5"/>
      <c r="C39" s="5"/>
      <c r="D39" s="5"/>
      <c r="E39" s="5"/>
      <c r="F39" s="5"/>
      <c r="G39" s="5"/>
      <c r="H39" s="5"/>
      <c r="I39" s="5"/>
      <c r="J39" s="5"/>
      <c r="K39" s="5"/>
      <c r="L39" s="5"/>
      <c r="M39" s="5"/>
      <c r="N39" s="5"/>
      <c r="O39" s="5"/>
      <c r="P39" s="61"/>
      <c r="Q39" s="5"/>
      <c r="R39" s="5"/>
      <c r="S39" s="61"/>
      <c r="T39" s="62"/>
    </row>
    <row r="40" spans="1:20">
      <c r="A40" s="7"/>
      <c r="B40" s="5"/>
      <c r="C40" s="5"/>
      <c r="D40" s="5"/>
      <c r="E40" s="5"/>
      <c r="F40" s="5"/>
      <c r="G40" s="5"/>
      <c r="H40" s="5"/>
      <c r="I40" s="5"/>
      <c r="J40" s="5"/>
      <c r="K40" s="5"/>
      <c r="L40" s="5"/>
      <c r="M40" s="5"/>
      <c r="N40" s="5"/>
      <c r="O40" s="5"/>
      <c r="P40" s="61"/>
      <c r="Q40" s="5"/>
      <c r="R40" s="5"/>
      <c r="S40" s="61"/>
      <c r="T40" s="62"/>
    </row>
    <row r="41" spans="1:20">
      <c r="A41" s="7"/>
      <c r="B41" s="5"/>
      <c r="C41" s="5"/>
      <c r="D41" s="5"/>
      <c r="E41" s="5"/>
      <c r="F41" s="5"/>
      <c r="G41" s="5"/>
      <c r="H41" s="5"/>
      <c r="I41" s="5"/>
      <c r="J41" s="5"/>
      <c r="K41" s="5"/>
      <c r="L41" s="5"/>
      <c r="M41" s="5"/>
      <c r="N41" s="5"/>
      <c r="O41" s="5"/>
      <c r="P41" s="61"/>
      <c r="Q41" s="5"/>
      <c r="R41" s="5"/>
      <c r="S41" s="61"/>
      <c r="T41" s="62"/>
    </row>
    <row r="42" spans="1:20">
      <c r="A42" s="7"/>
      <c r="B42" s="5"/>
      <c r="C42" s="5"/>
      <c r="D42" s="5"/>
      <c r="E42" s="5"/>
      <c r="F42" s="5"/>
      <c r="G42" s="5"/>
      <c r="H42" s="5"/>
      <c r="I42" s="5"/>
      <c r="J42" s="5"/>
      <c r="K42" s="5"/>
      <c r="L42" s="5"/>
      <c r="M42" s="5"/>
      <c r="N42" s="5"/>
      <c r="O42" s="5"/>
      <c r="P42" s="61"/>
      <c r="Q42" s="5"/>
      <c r="R42" s="5"/>
      <c r="S42" s="61"/>
      <c r="T42" s="62"/>
    </row>
    <row r="43" spans="1:20">
      <c r="A43" s="7"/>
      <c r="B43" s="5"/>
      <c r="C43" s="5"/>
      <c r="D43" s="5"/>
      <c r="E43" s="5"/>
      <c r="F43" s="5"/>
      <c r="G43" s="5"/>
      <c r="H43" s="5"/>
      <c r="I43" s="5"/>
      <c r="J43" s="5"/>
      <c r="K43" s="5"/>
      <c r="L43" s="5"/>
      <c r="M43" s="5"/>
      <c r="N43" s="5"/>
      <c r="O43" s="5"/>
      <c r="P43" s="61"/>
      <c r="Q43" s="5"/>
      <c r="R43" s="5"/>
      <c r="S43" s="61"/>
      <c r="T43" s="62"/>
    </row>
    <row r="44" spans="1:20" ht="17" thickBot="1">
      <c r="A44" s="33"/>
      <c r="B44" s="63"/>
      <c r="C44" s="63"/>
      <c r="D44" s="63"/>
      <c r="E44" s="63"/>
      <c r="F44" s="63"/>
      <c r="G44" s="63"/>
      <c r="H44" s="63"/>
      <c r="I44" s="63"/>
      <c r="J44" s="63"/>
      <c r="K44" s="63"/>
      <c r="L44" s="63"/>
      <c r="M44" s="63"/>
      <c r="N44" s="63"/>
      <c r="O44" s="63"/>
      <c r="P44" s="64"/>
      <c r="Q44" s="63"/>
      <c r="R44" s="63"/>
      <c r="S44" s="64"/>
      <c r="T44" s="65"/>
    </row>
  </sheetData>
  <mergeCells count="47">
    <mergeCell ref="C24:M25"/>
    <mergeCell ref="C28:M29"/>
    <mergeCell ref="C15:F15"/>
    <mergeCell ref="C13:F13"/>
    <mergeCell ref="C18:F18"/>
    <mergeCell ref="G18:J18"/>
    <mergeCell ref="G14:J14"/>
    <mergeCell ref="G15:J15"/>
    <mergeCell ref="G13:J13"/>
    <mergeCell ref="C14:F14"/>
    <mergeCell ref="C16:F16"/>
    <mergeCell ref="G16:J16"/>
    <mergeCell ref="C11:P11"/>
    <mergeCell ref="C10:E10"/>
    <mergeCell ref="F10:I10"/>
    <mergeCell ref="N10:O10"/>
    <mergeCell ref="A2:A3"/>
    <mergeCell ref="B7:D7"/>
    <mergeCell ref="B8:D8"/>
    <mergeCell ref="C9:D9"/>
    <mergeCell ref="F9:I9"/>
    <mergeCell ref="J9:K9"/>
    <mergeCell ref="L9:M9"/>
    <mergeCell ref="N9:O9"/>
    <mergeCell ref="F6:I6"/>
    <mergeCell ref="J6:K6"/>
    <mergeCell ref="L6:M6"/>
    <mergeCell ref="N6:O6"/>
    <mergeCell ref="Q10:T10"/>
    <mergeCell ref="P1:T1"/>
    <mergeCell ref="P2:T2"/>
    <mergeCell ref="P3:T3"/>
    <mergeCell ref="P4:T4"/>
    <mergeCell ref="U4:V4"/>
    <mergeCell ref="P5:T5"/>
    <mergeCell ref="P6:T6"/>
    <mergeCell ref="B6:D6"/>
    <mergeCell ref="P8:T8"/>
    <mergeCell ref="F7:I7"/>
    <mergeCell ref="J7:K7"/>
    <mergeCell ref="L7:M7"/>
    <mergeCell ref="N7:O7"/>
    <mergeCell ref="P7:T7"/>
    <mergeCell ref="F8:I8"/>
    <mergeCell ref="J8:K8"/>
    <mergeCell ref="L8:M8"/>
    <mergeCell ref="N8:O8"/>
  </mergeCells>
  <phoneticPr fontId="3" type="noConversion"/>
  <conditionalFormatting sqref="E6:F9 Q9:T9 P8:P10 F10 Q11:T13 Q10 M10 J6:J9 L6:L9 N6:N10 B6:B11 C10:C11 C13 C12:P12 K13:O13 B1:O5">
    <cfRule type="cellIs" dxfId="20" priority="89" stopIfTrue="1" operator="equal">
      <formula>0</formula>
    </cfRule>
  </conditionalFormatting>
  <conditionalFormatting sqref="A2">
    <cfRule type="cellIs" dxfId="19" priority="21" stopIfTrue="1" operator="equal">
      <formula>0</formula>
    </cfRule>
  </conditionalFormatting>
  <conditionalFormatting sqref="A6">
    <cfRule type="cellIs" dxfId="18" priority="20" stopIfTrue="1" operator="equal">
      <formula>0</formula>
    </cfRule>
  </conditionalFormatting>
  <conditionalFormatting sqref="A7">
    <cfRule type="cellIs" dxfId="17" priority="19" stopIfTrue="1" operator="equal">
      <formula>0</formula>
    </cfRule>
  </conditionalFormatting>
  <conditionalFormatting sqref="A8">
    <cfRule type="cellIs" dxfId="16" priority="18" stopIfTrue="1" operator="equal">
      <formula>0</formula>
    </cfRule>
  </conditionalFormatting>
  <conditionalFormatting sqref="A10">
    <cfRule type="cellIs" dxfId="15" priority="17" stopIfTrue="1" operator="equal">
      <formula>0</formula>
    </cfRule>
  </conditionalFormatting>
  <conditionalFormatting sqref="A9">
    <cfRule type="cellIs" dxfId="14" priority="16" stopIfTrue="1" operator="equal">
      <formula>0</formula>
    </cfRule>
  </conditionalFormatting>
  <conditionalFormatting sqref="P1">
    <cfRule type="cellIs" dxfId="13" priority="15" stopIfTrue="1" operator="equal">
      <formula>0</formula>
    </cfRule>
  </conditionalFormatting>
  <conditionalFormatting sqref="P2">
    <cfRule type="cellIs" dxfId="12" priority="14" stopIfTrue="1" operator="equal">
      <formula>0</formula>
    </cfRule>
  </conditionalFormatting>
  <conditionalFormatting sqref="P3">
    <cfRule type="cellIs" dxfId="11" priority="13" stopIfTrue="1" operator="equal">
      <formula>0</formula>
    </cfRule>
  </conditionalFormatting>
  <conditionalFormatting sqref="P1">
    <cfRule type="cellIs" dxfId="10" priority="12" stopIfTrue="1" operator="equal">
      <formula>0</formula>
    </cfRule>
  </conditionalFormatting>
  <conditionalFormatting sqref="P2">
    <cfRule type="cellIs" dxfId="9" priority="11" stopIfTrue="1" operator="equal">
      <formula>0</formula>
    </cfRule>
  </conditionalFormatting>
  <conditionalFormatting sqref="P3">
    <cfRule type="cellIs" dxfId="8" priority="10" stopIfTrue="1" operator="equal">
      <formula>0</formula>
    </cfRule>
  </conditionalFormatting>
  <conditionalFormatting sqref="P5">
    <cfRule type="cellIs" dxfId="7" priority="9" stopIfTrue="1" operator="equal">
      <formula>0</formula>
    </cfRule>
  </conditionalFormatting>
  <conditionalFormatting sqref="P5">
    <cfRule type="cellIs" dxfId="6" priority="8" stopIfTrue="1" operator="equal">
      <formula>0</formula>
    </cfRule>
  </conditionalFormatting>
  <conditionalFormatting sqref="P4 U4">
    <cfRule type="cellIs" dxfId="5" priority="7" stopIfTrue="1" operator="equal">
      <formula>0</formula>
    </cfRule>
  </conditionalFormatting>
  <conditionalFormatting sqref="P4 U4">
    <cfRule type="cellIs" dxfId="4" priority="6" stopIfTrue="1" operator="equal">
      <formula>0</formula>
    </cfRule>
  </conditionalFormatting>
  <conditionalFormatting sqref="B14">
    <cfRule type="cellIs" dxfId="3" priority="4" stopIfTrue="1" operator="equal">
      <formula>0</formula>
    </cfRule>
  </conditionalFormatting>
  <conditionalFormatting sqref="B15">
    <cfRule type="cellIs" dxfId="2" priority="3" stopIfTrue="1" operator="equal">
      <formula>0</formula>
    </cfRule>
  </conditionalFormatting>
  <conditionalFormatting sqref="G13">
    <cfRule type="cellIs" dxfId="1" priority="2" stopIfTrue="1" operator="equal">
      <formula>0</formula>
    </cfRule>
  </conditionalFormatting>
  <conditionalFormatting sqref="B16">
    <cfRule type="cellIs" dxfId="0" priority="1" stopIfTrue="1" operator="equal">
      <formula>0</formula>
    </cfRule>
  </conditionalFormatting>
  <pageMargins left="0" right="0" top="0" bottom="0" header="0" footer="0"/>
  <pageSetup paperSize="9" scale="58" orientation="landscape" r:id="rId1"/>
  <headerFooter alignWithMargins="0"/>
  <colBreaks count="1" manualBreakCount="1">
    <brk id="20" max="1048575" man="1"/>
  </colBreaks>
  <ignoredErrors>
    <ignoredError sqref="B7:B8"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
  <sheetViews>
    <sheetView workbookViewId="0">
      <selection activeCell="A4" sqref="A4"/>
    </sheetView>
  </sheetViews>
  <sheetFormatPr baseColWidth="10" defaultRowHeight="13"/>
  <cols>
    <col min="1" max="1" width="25.83203125" customWidth="1"/>
  </cols>
  <sheetData>
    <row r="1" spans="1:1" ht="16">
      <c r="A1" s="6" t="s">
        <v>121</v>
      </c>
    </row>
    <row r="2" spans="1:1" ht="16">
      <c r="A2" s="6" t="s">
        <v>41</v>
      </c>
    </row>
    <row r="3" spans="1:1" ht="16">
      <c r="A3" s="6" t="s">
        <v>128</v>
      </c>
    </row>
    <row r="4" spans="1:1" ht="16">
      <c r="A4" s="6" t="s">
        <v>42</v>
      </c>
    </row>
    <row r="5" spans="1:1" ht="16">
      <c r="A5" s="6" t="s">
        <v>43</v>
      </c>
    </row>
    <row r="6" spans="1:1" ht="16">
      <c r="A6" s="6" t="s">
        <v>123</v>
      </c>
    </row>
    <row r="7" spans="1:1" ht="16">
      <c r="A7" s="6" t="s">
        <v>44</v>
      </c>
    </row>
    <row r="8" spans="1:1" ht="16">
      <c r="A8" s="6" t="s">
        <v>120</v>
      </c>
    </row>
  </sheetData>
  <sheetProtection algorithmName="SHA-512" hashValue="iz+/PMW1ICXsk656Rymo5Cf/Yo3bzqPcVeVjSCrE/FR9FDsc8YYgD026bWjvbG5HW8dBSsmEwZ2o2stazO5KFw==" saltValue="Wgoe1kSVTE5+GKpsF2fh7Q=="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78A275D610BE242B9F39FE0BD9B9B4C" ma:contentTypeVersion="13" ma:contentTypeDescription="Ein neues Dokument erstellen." ma:contentTypeScope="" ma:versionID="a00b1ed23419e3d1eb34bfd445ffa7da">
  <xsd:schema xmlns:xsd="http://www.w3.org/2001/XMLSchema" xmlns:xs="http://www.w3.org/2001/XMLSchema" xmlns:p="http://schemas.microsoft.com/office/2006/metadata/properties" xmlns:ns2="9885be3b-cd8b-4c19-81cc-45d8ad7f815a" xmlns:ns3="3aae4915-29d2-4c6f-8809-2cabb00cc33d" targetNamespace="http://schemas.microsoft.com/office/2006/metadata/properties" ma:root="true" ma:fieldsID="fb4265d37d0549ac2c149258dbc502e1" ns2:_="" ns3:_="">
    <xsd:import namespace="9885be3b-cd8b-4c19-81cc-45d8ad7f815a"/>
    <xsd:import namespace="3aae4915-29d2-4c6f-8809-2cabb00cc3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85be3b-cd8b-4c19-81cc-45d8ad7f8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ae4915-29d2-4c6f-8809-2cabb00cc33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4935E-C542-4CE9-99E1-8A5BE9626781}"/>
</file>

<file path=customXml/itemProps2.xml><?xml version="1.0" encoding="utf-8"?>
<ds:datastoreItem xmlns:ds="http://schemas.openxmlformats.org/officeDocument/2006/customXml" ds:itemID="{B8455EE1-5098-4A9A-86E8-042FB8BFD8A4}"/>
</file>

<file path=customXml/itemProps3.xml><?xml version="1.0" encoding="utf-8"?>
<ds:datastoreItem xmlns:ds="http://schemas.openxmlformats.org/officeDocument/2006/customXml" ds:itemID="{631FAEEF-452A-4325-A5A9-8DCFB8A8D1CF}"/>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Superga</vt:lpstr>
      <vt:lpstr>Übersicht</vt:lpstr>
      <vt:lpstr>Dropdown Infos</vt:lpstr>
      <vt:lpstr>Superga!Druckbereich</vt:lpstr>
      <vt:lpstr>Übersicht!Druckbereich</vt:lpstr>
      <vt:lpstr>Übersicht!Drucktitel</vt:lpstr>
    </vt:vector>
  </TitlesOfParts>
  <Company>K-Swiss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Orderform</dc:title>
  <dc:creator>Ton ten Veen</dc:creator>
  <cp:lastModifiedBy>Frank Fischer</cp:lastModifiedBy>
  <cp:lastPrinted>2021-06-11T13:05:27Z</cp:lastPrinted>
  <dcterms:created xsi:type="dcterms:W3CDTF">2004-11-08T11:24:02Z</dcterms:created>
  <dcterms:modified xsi:type="dcterms:W3CDTF">2021-06-22T14:25:26Z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96 96 1920 1200</vt:lpwstr>
  </property>
  <property fmtid="{D5CDD505-2E9C-101B-9397-08002B2CF9AE}" pid="3" name="ContentTypeId">
    <vt:lpwstr>0x010100E78A275D610BE242B9F39FE0BD9B9B4C</vt:lpwstr>
  </property>
</Properties>
</file>