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Gese\Documents\AAA Gese\CG\1 A Vertrieb\FS27\"/>
    </mc:Choice>
  </mc:AlternateContent>
  <xr:revisionPtr revIDLastSave="0" documentId="13_ncr:1_{975BE27B-BC47-484D-995A-452EE23972C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Sheet1!$A$1:$K$24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9" i="1" l="1"/>
  <c r="S20" i="1"/>
  <c r="S21" i="1"/>
  <c r="S22" i="1"/>
  <c r="S23" i="1"/>
  <c r="S24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</calcChain>
</file>

<file path=xl/sharedStrings.xml><?xml version="1.0" encoding="utf-8"?>
<sst xmlns="http://schemas.openxmlformats.org/spreadsheetml/2006/main" count="154" uniqueCount="67">
  <si>
    <t xml:space="preserve"> </t>
  </si>
  <si>
    <t>photo</t>
  </si>
  <si>
    <t xml:space="preserve">Art No </t>
  </si>
  <si>
    <t>Colour</t>
  </si>
  <si>
    <t>Upper</t>
  </si>
  <si>
    <t>Lining</t>
  </si>
  <si>
    <t>Insock</t>
  </si>
  <si>
    <t>Outsole</t>
  </si>
  <si>
    <t>L1609-320</t>
  </si>
  <si>
    <t>Navy</t>
  </si>
  <si>
    <t>Brown</t>
  </si>
  <si>
    <t>Beige</t>
  </si>
  <si>
    <t>L1916-201</t>
  </si>
  <si>
    <t>Black</t>
  </si>
  <si>
    <t>L1763-150</t>
  </si>
  <si>
    <t>L1763-139A</t>
  </si>
  <si>
    <t>Brown/  dark blue</t>
  </si>
  <si>
    <t>L1763-139</t>
  </si>
  <si>
    <t>Lt. grey</t>
  </si>
  <si>
    <t>Cognac</t>
  </si>
  <si>
    <t>L2512-6</t>
  </si>
  <si>
    <t>L1609-329</t>
  </si>
  <si>
    <t>Taupe+white+cognac+yellow</t>
  </si>
  <si>
    <t>Taupe+white+cognac+green</t>
  </si>
  <si>
    <t>L1609-186 version 2</t>
  </si>
  <si>
    <t>Dk.brown/ dk.blue</t>
  </si>
  <si>
    <t>White/dk.blue/tan/ pink</t>
  </si>
  <si>
    <t>L1763-139C</t>
  </si>
  <si>
    <t>2516-1</t>
  </si>
  <si>
    <t>Dk.brown</t>
  </si>
  <si>
    <t>cognac</t>
  </si>
  <si>
    <t>L1306-329</t>
  </si>
  <si>
    <t>tan</t>
  </si>
  <si>
    <t>Carl Gross
CG Urmo
71.946N0
22</t>
  </si>
  <si>
    <t>Carl Gross
CG Urmo
71.946N0
73</t>
  </si>
  <si>
    <t>CG Urmo
71.946N0
63</t>
  </si>
  <si>
    <t>CG Ustom
71.937N0
90</t>
  </si>
  <si>
    <t>CG Ustom
71.937N0
73</t>
  </si>
  <si>
    <t>CG Udo-D
71.945N1
73</t>
  </si>
  <si>
    <t>CG Udo-V
71.940N0
81</t>
  </si>
  <si>
    <t>CG Udo-V
71.940N0
71</t>
  </si>
  <si>
    <t>CG Uxon
71.938N1
73</t>
  </si>
  <si>
    <t>CG Uxon
71.938N1
72</t>
  </si>
  <si>
    <t>CG Ulwin
71.941N0
81</t>
  </si>
  <si>
    <t>CG Ulwin
71.941N0
71</t>
  </si>
  <si>
    <t>CG Uspen
71.943N1
52</t>
  </si>
  <si>
    <t>CG Uspen
71.943N1
31</t>
  </si>
  <si>
    <t>CG Uspen
71.943N1
63</t>
  </si>
  <si>
    <t>CG Urs-D
71.944N1
72</t>
  </si>
  <si>
    <t>CG Umberto
71.939N1
72</t>
  </si>
  <si>
    <t>CG Umberto
71.939N1
73</t>
  </si>
  <si>
    <t>CG Udo-V
71.940N0
73</t>
  </si>
  <si>
    <t>CG Ulwin
71.941N0
73</t>
  </si>
  <si>
    <t>dark brown</t>
  </si>
  <si>
    <t>Schuhkollektion Carl Gross FS27</t>
  </si>
  <si>
    <t>Leder</t>
  </si>
  <si>
    <t>geflochtenes Leder</t>
  </si>
  <si>
    <t>Leder-/Stoffkombination</t>
  </si>
  <si>
    <t>Velourleder</t>
  </si>
  <si>
    <t>Leder- / Stoffkombination</t>
  </si>
  <si>
    <t>Glattleder-/Nubuk - Lederkombination</t>
  </si>
  <si>
    <t>Velourleder mit Stretcheinsatz</t>
  </si>
  <si>
    <t>Gummisohle</t>
  </si>
  <si>
    <t>EK</t>
  </si>
  <si>
    <t>VK</t>
  </si>
  <si>
    <t>SORTIMENT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</si>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</sst>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\¥#,##0.00_);[Red]\(\¥#,##0.00\)"/>
    <numFmt numFmtId="165" formatCode="#,##0.00\ [$USD]"/>
    <numFmt numFmtId="166" formatCode="#,##0.00\ &quot;€&quot;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宋体"/>
      <charset val="134"/>
    </font>
    <font>
      <sz val="10"/>
      <name val="Helv"/>
      <charset val="134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u/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8" fillId="0" borderId="0"/>
    <xf numFmtId="0" fontId="1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49" fontId="11" fillId="0" borderId="1" xfId="5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0" fontId="11" fillId="0" borderId="0" xfId="6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64" fontId="2" fillId="0" borderId="0" xfId="6" applyNumberFormat="1" applyFont="1" applyAlignment="1">
      <alignment horizontal="center" vertical="center"/>
    </xf>
    <xf numFmtId="49" fontId="2" fillId="0" borderId="1" xfId="5" applyNumberFormat="1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49" fontId="2" fillId="0" borderId="1" xfId="5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4" fillId="3" borderId="1" xfId="4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/>
    </xf>
    <xf numFmtId="0" fontId="11" fillId="2" borderId="0" xfId="6" applyFont="1" applyFill="1" applyAlignment="1">
      <alignment horizontal="center" vertical="center"/>
    </xf>
    <xf numFmtId="165" fontId="3" fillId="0" borderId="0" xfId="0" applyNumberFormat="1" applyFont="1">
      <alignment vertical="center"/>
    </xf>
    <xf numFmtId="49" fontId="2" fillId="0" borderId="1" xfId="5" applyNumberFormat="1" applyFont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4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/>
    </xf>
    <xf numFmtId="0" fontId="4" fillId="2" borderId="0" xfId="6" applyFont="1" applyFill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0" fontId="1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66" fontId="2" fillId="0" borderId="0" xfId="0" applyNumberFormat="1" applyFont="1" applyAlignment="1">
      <alignment horizontal="center" vertical="center"/>
    </xf>
    <xf numFmtId="166" fontId="3" fillId="0" borderId="0" xfId="0" applyNumberFormat="1" applyFont="1">
      <alignment vertical="center"/>
    </xf>
    <xf numFmtId="166" fontId="2" fillId="4" borderId="0" xfId="0" applyNumberFormat="1" applyFont="1" applyFill="1" applyAlignment="1">
      <alignment horizontal="center" vertical="center"/>
    </xf>
    <xf numFmtId="166" fontId="3" fillId="4" borderId="0" xfId="0" applyNumberFormat="1" applyFont="1" applyFill="1">
      <alignment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5" fillId="4" borderId="0" xfId="6" applyFont="1" applyFill="1" applyAlignment="1">
      <alignment horizontal="center" vertical="center"/>
    </xf>
    <xf numFmtId="0" fontId="0" fillId="0" borderId="1" xfId="0" applyBorder="1">
      <alignment vertical="center"/>
    </xf>
    <xf numFmtId="0" fontId="4" fillId="0" borderId="3" xfId="4" applyFont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</cellXfs>
  <cellStyles count="8">
    <cellStyle name="Standard" xfId="0" builtinId="0"/>
    <cellStyle name="Standard 2" xfId="7" xr:uid="{D20D9A11-9946-4932-9542-41B0EDE97FB4}"/>
    <cellStyle name="常规 2" xfId="1" xr:uid="{00000000-0005-0000-0000-000031000000}"/>
    <cellStyle name="常规 4" xfId="2" xr:uid="{00000000-0005-0000-0000-000032000000}"/>
    <cellStyle name="常规_GEBERT订单" xfId="3" xr:uid="{00000000-0005-0000-0000-000033000000}"/>
    <cellStyle name="常规_Sheet1" xfId="4" xr:uid="{00000000-0005-0000-0000-000034000000}"/>
    <cellStyle name="常规_历年参展报价单" xfId="5" xr:uid="{00000000-0005-0000-0000-000037000000}"/>
    <cellStyle name="样式 1" xfId="6" xr:uid="{00000000-0005-0000-0000-000038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4</xdr:row>
      <xdr:rowOff>9525</xdr:rowOff>
    </xdr:from>
    <xdr:to>
      <xdr:col>2</xdr:col>
      <xdr:colOff>1710055</xdr:colOff>
      <xdr:row>4</xdr:row>
      <xdr:rowOff>1092835</xdr:rowOff>
    </xdr:to>
    <xdr:pic>
      <xdr:nvPicPr>
        <xdr:cNvPr id="5" name="图片 4" descr="L1609-320 商益3201G深蓝牛京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5327650"/>
          <a:ext cx="1925955" cy="108331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</xdr:row>
      <xdr:rowOff>9525</xdr:rowOff>
    </xdr:from>
    <xdr:to>
      <xdr:col>3</xdr:col>
      <xdr:colOff>1905</xdr:colOff>
      <xdr:row>5</xdr:row>
      <xdr:rowOff>1098550</xdr:rowOff>
    </xdr:to>
    <xdr:pic>
      <xdr:nvPicPr>
        <xdr:cNvPr id="7" name="图片 6" descr="L1609-320 商益F40深啡牛京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5" y="6508750"/>
          <a:ext cx="1935480" cy="10890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6</xdr:row>
      <xdr:rowOff>9525</xdr:rowOff>
    </xdr:from>
    <xdr:to>
      <xdr:col>3</xdr:col>
      <xdr:colOff>2540</xdr:colOff>
      <xdr:row>6</xdr:row>
      <xdr:rowOff>1088390</xdr:rowOff>
    </xdr:to>
    <xdr:pic>
      <xdr:nvPicPr>
        <xdr:cNvPr id="8" name="图片 7" descr="L1609-320 商益5549豆沙杏色牛京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8125" y="7689850"/>
          <a:ext cx="1917065" cy="107886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7</xdr:row>
      <xdr:rowOff>9525</xdr:rowOff>
    </xdr:from>
    <xdr:to>
      <xdr:col>3</xdr:col>
      <xdr:colOff>2540</xdr:colOff>
      <xdr:row>7</xdr:row>
      <xdr:rowOff>1088390</xdr:rowOff>
    </xdr:to>
    <xdr:pic>
      <xdr:nvPicPr>
        <xdr:cNvPr id="9" name="图片 8" descr="L1916-201 P4181黑色牛磨砂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125" y="8870950"/>
          <a:ext cx="1917065" cy="107886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8</xdr:row>
      <xdr:rowOff>9525</xdr:rowOff>
    </xdr:from>
    <xdr:to>
      <xdr:col>3</xdr:col>
      <xdr:colOff>2540</xdr:colOff>
      <xdr:row>8</xdr:row>
      <xdr:rowOff>1088390</xdr:rowOff>
    </xdr:to>
    <xdr:pic>
      <xdr:nvPicPr>
        <xdr:cNvPr id="10" name="图片 9" descr="L1763-150 P4182特皮皮特C23啡色牛磨砂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8125" y="10052050"/>
          <a:ext cx="1917065" cy="107886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15</xdr:row>
      <xdr:rowOff>9525</xdr:rowOff>
    </xdr:from>
    <xdr:to>
      <xdr:col>2</xdr:col>
      <xdr:colOff>1710055</xdr:colOff>
      <xdr:row>15</xdr:row>
      <xdr:rowOff>1092835</xdr:rowOff>
    </xdr:to>
    <xdr:pic>
      <xdr:nvPicPr>
        <xdr:cNvPr id="21" name="图片 20" descr="L2512-6 商益5509杏棕色磨面牛京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23044150"/>
          <a:ext cx="1925955" cy="108331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17</xdr:row>
      <xdr:rowOff>9525</xdr:rowOff>
    </xdr:from>
    <xdr:to>
      <xdr:col>2</xdr:col>
      <xdr:colOff>1710055</xdr:colOff>
      <xdr:row>17</xdr:row>
      <xdr:rowOff>1092835</xdr:rowOff>
    </xdr:to>
    <xdr:pic>
      <xdr:nvPicPr>
        <xdr:cNvPr id="23" name="图片 22" descr="L2512-6 1A08 杏色牛京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8125" y="25406350"/>
          <a:ext cx="1925955" cy="108331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18</xdr:row>
      <xdr:rowOff>9525</xdr:rowOff>
    </xdr:from>
    <xdr:to>
      <xdr:col>2</xdr:col>
      <xdr:colOff>1710690</xdr:colOff>
      <xdr:row>18</xdr:row>
      <xdr:rowOff>1093470</xdr:rowOff>
    </xdr:to>
    <xdr:pic>
      <xdr:nvPicPr>
        <xdr:cNvPr id="24" name="图片 23" descr="L1609-329 P4179浅黄色牛皮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8125" y="26587450"/>
          <a:ext cx="1926590" cy="108394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19</xdr:row>
      <xdr:rowOff>9525</xdr:rowOff>
    </xdr:from>
    <xdr:to>
      <xdr:col>3</xdr:col>
      <xdr:colOff>3175</xdr:colOff>
      <xdr:row>19</xdr:row>
      <xdr:rowOff>1099185</xdr:rowOff>
    </xdr:to>
    <xdr:pic>
      <xdr:nvPicPr>
        <xdr:cNvPr id="25" name="图片 24" descr="L1609-329 经典JD6547绿色亮光修面皮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8125" y="27768550"/>
          <a:ext cx="1936750" cy="108966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22</xdr:row>
      <xdr:rowOff>9525</xdr:rowOff>
    </xdr:from>
    <xdr:to>
      <xdr:col>2</xdr:col>
      <xdr:colOff>1710055</xdr:colOff>
      <xdr:row>22</xdr:row>
      <xdr:rowOff>1103630</xdr:rowOff>
    </xdr:to>
    <xdr:pic>
      <xdr:nvPicPr>
        <xdr:cNvPr id="39" name="图片 38" descr="L1763-139C P4174新雅意杏棕色大号编织纹皮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8125" y="44303950"/>
          <a:ext cx="1945005" cy="109410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23</xdr:row>
      <xdr:rowOff>9525</xdr:rowOff>
    </xdr:from>
    <xdr:to>
      <xdr:col>3</xdr:col>
      <xdr:colOff>1905</xdr:colOff>
      <xdr:row>23</xdr:row>
      <xdr:rowOff>1098550</xdr:rowOff>
    </xdr:to>
    <xdr:pic>
      <xdr:nvPicPr>
        <xdr:cNvPr id="40" name="图片 39" descr="L1763-139C P4172新雅意啡色大号编织纹皮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8125" y="45485050"/>
          <a:ext cx="1935480" cy="10890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13</xdr:row>
      <xdr:rowOff>66675</xdr:rowOff>
    </xdr:from>
    <xdr:to>
      <xdr:col>3</xdr:col>
      <xdr:colOff>2540</xdr:colOff>
      <xdr:row>13</xdr:row>
      <xdr:rowOff>1132840</xdr:rowOff>
    </xdr:to>
    <xdr:pic>
      <xdr:nvPicPr>
        <xdr:cNvPr id="61" name="图片 56" descr="2516-1 brown">
          <a:extLst>
            <a:ext uri="{FF2B5EF4-FFF2-40B4-BE49-F238E27FC236}">
              <a16:creationId xmlns:a16="http://schemas.microsoft.com/office/drawing/2014/main" id="{BB298D02-CF28-403E-940F-B292112C0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7650" y="21929725"/>
          <a:ext cx="1761490" cy="106616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16</xdr:row>
      <xdr:rowOff>28575</xdr:rowOff>
    </xdr:from>
    <xdr:to>
      <xdr:col>3</xdr:col>
      <xdr:colOff>0</xdr:colOff>
      <xdr:row>16</xdr:row>
      <xdr:rowOff>1082040</xdr:rowOff>
    </xdr:to>
    <xdr:pic>
      <xdr:nvPicPr>
        <xdr:cNvPr id="13" name="图片 17" descr="L2512-6 X721啡色牛京">
          <a:extLst>
            <a:ext uri="{FF2B5EF4-FFF2-40B4-BE49-F238E27FC236}">
              <a16:creationId xmlns:a16="http://schemas.microsoft.com/office/drawing/2014/main" id="{4916F9EF-04D8-4558-8B81-E21019DB7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66700" y="15986125"/>
          <a:ext cx="1739900" cy="1053465"/>
        </a:xfrm>
        <a:prstGeom prst="rect">
          <a:avLst/>
        </a:prstGeom>
      </xdr:spPr>
    </xdr:pic>
    <xdr:clientData/>
  </xdr:twoCellAnchor>
  <xdr:twoCellAnchor editAs="oneCell">
    <xdr:from>
      <xdr:col>2</xdr:col>
      <xdr:colOff>244929</xdr:colOff>
      <xdr:row>11</xdr:row>
      <xdr:rowOff>99786</xdr:rowOff>
    </xdr:from>
    <xdr:to>
      <xdr:col>2</xdr:col>
      <xdr:colOff>1621030</xdr:colOff>
      <xdr:row>11</xdr:row>
      <xdr:rowOff>1070429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4FD9D0B-541C-05EF-9BBD-A60674C93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215" y="9760857"/>
          <a:ext cx="1376101" cy="970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217715</xdr:colOff>
      <xdr:row>12</xdr:row>
      <xdr:rowOff>139798</xdr:rowOff>
    </xdr:from>
    <xdr:to>
      <xdr:col>2</xdr:col>
      <xdr:colOff>1596571</xdr:colOff>
      <xdr:row>12</xdr:row>
      <xdr:rowOff>1047750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0F4332A-F942-6D86-77C5-A32E7909D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1" y="10980155"/>
          <a:ext cx="1378856" cy="907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272141</xdr:colOff>
      <xdr:row>10</xdr:row>
      <xdr:rowOff>90715</xdr:rowOff>
    </xdr:from>
    <xdr:to>
      <xdr:col>2</xdr:col>
      <xdr:colOff>1587498</xdr:colOff>
      <xdr:row>10</xdr:row>
      <xdr:rowOff>1080168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64ED387F-4F0A-69DD-F06D-426760FCC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427" y="8572501"/>
          <a:ext cx="1315357" cy="989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9</xdr:row>
      <xdr:rowOff>235858</xdr:rowOff>
    </xdr:from>
    <xdr:to>
      <xdr:col>2</xdr:col>
      <xdr:colOff>1669143</xdr:colOff>
      <xdr:row>9</xdr:row>
      <xdr:rowOff>1183334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F4816C1E-D9F4-120F-80A8-99E34E03B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786" y="7220858"/>
          <a:ext cx="1478643" cy="947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127000</xdr:colOff>
      <xdr:row>14</xdr:row>
      <xdr:rowOff>72572</xdr:rowOff>
    </xdr:from>
    <xdr:to>
      <xdr:col>2</xdr:col>
      <xdr:colOff>1660955</xdr:colOff>
      <xdr:row>14</xdr:row>
      <xdr:rowOff>1016000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DEB1C171-C369-D464-4F86-190013EE2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286" y="13271501"/>
          <a:ext cx="1533955" cy="943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181427</xdr:colOff>
      <xdr:row>20</xdr:row>
      <xdr:rowOff>54428</xdr:rowOff>
    </xdr:from>
    <xdr:to>
      <xdr:col>2</xdr:col>
      <xdr:colOff>1596572</xdr:colOff>
      <xdr:row>20</xdr:row>
      <xdr:rowOff>1046097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94791E48-3C9D-8927-2A9B-52382B873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614713" y="20292785"/>
          <a:ext cx="1415145" cy="991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163285</xdr:colOff>
      <xdr:row>21</xdr:row>
      <xdr:rowOff>145144</xdr:rowOff>
    </xdr:from>
    <xdr:to>
      <xdr:col>2</xdr:col>
      <xdr:colOff>1569356</xdr:colOff>
      <xdr:row>21</xdr:row>
      <xdr:rowOff>1106378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id="{E10CD44E-62E4-FFFC-A819-798F448B8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6571" y="21562787"/>
          <a:ext cx="1406071" cy="961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"/>
  <sheetViews>
    <sheetView tabSelected="1" topLeftCell="A22" zoomScale="70" zoomScaleNormal="70" workbookViewId="0">
      <selection activeCell="E22" sqref="E22"/>
    </sheetView>
  </sheetViews>
  <sheetFormatPr baseColWidth="10" defaultColWidth="9" defaultRowHeight="14.5"/>
  <cols>
    <col min="1" max="1" width="3" style="3" customWidth="1"/>
    <col min="2" max="2" width="17.54296875" style="3" customWidth="1"/>
    <col min="3" max="3" width="25.7265625" style="2" customWidth="1"/>
    <col min="4" max="4" width="10.26953125" style="12" customWidth="1"/>
    <col min="5" max="5" width="13.26953125" style="12" customWidth="1"/>
    <col min="6" max="6" width="31.6328125" style="12" customWidth="1"/>
    <col min="7" max="7" width="12.7265625" style="12" customWidth="1"/>
    <col min="8" max="8" width="13.453125" style="12" customWidth="1"/>
    <col min="9" max="9" width="14.36328125" style="12" customWidth="1"/>
    <col min="10" max="10" width="15.08984375" style="39" customWidth="1"/>
    <col min="11" max="11" width="13.26953125" style="40" customWidth="1"/>
    <col min="12" max="12" width="3.54296875" style="27" customWidth="1"/>
    <col min="13" max="16384" width="9" style="2"/>
  </cols>
  <sheetData>
    <row r="1" spans="1:19" ht="15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2" spans="1:19" ht="26.15" customHeight="1">
      <c r="A2" s="47" t="s">
        <v>54</v>
      </c>
      <c r="B2" s="47"/>
      <c r="C2" s="47"/>
      <c r="D2" s="47"/>
      <c r="E2" s="47"/>
      <c r="F2" s="47"/>
      <c r="G2" s="47"/>
      <c r="H2" s="47"/>
      <c r="I2" s="47"/>
      <c r="J2" s="41"/>
      <c r="K2" s="42"/>
    </row>
    <row r="3" spans="1:19" ht="18" customHeight="1">
      <c r="A3" s="4"/>
      <c r="B3" s="4"/>
      <c r="C3" s="25"/>
      <c r="D3" s="26"/>
      <c r="E3" s="11"/>
      <c r="F3" s="33"/>
      <c r="G3" s="11"/>
      <c r="H3" s="15" t="s">
        <v>0</v>
      </c>
      <c r="M3" s="35" t="s">
        <v>65</v>
      </c>
      <c r="S3" s="36"/>
    </row>
    <row r="4" spans="1:19" ht="27" customHeight="1">
      <c r="A4" s="5"/>
      <c r="B4" s="5"/>
      <c r="C4" s="6" t="s">
        <v>1</v>
      </c>
      <c r="D4" s="9" t="s">
        <v>2</v>
      </c>
      <c r="E4" s="9" t="s">
        <v>3</v>
      </c>
      <c r="F4" s="10" t="s">
        <v>4</v>
      </c>
      <c r="G4" s="10" t="s">
        <v>5</v>
      </c>
      <c r="H4" s="9" t="s">
        <v>6</v>
      </c>
      <c r="I4" s="9" t="s">
        <v>7</v>
      </c>
      <c r="J4" s="43" t="s">
        <v>63</v>
      </c>
      <c r="K4" s="44" t="s">
        <v>64</v>
      </c>
      <c r="L4" s="34"/>
      <c r="M4" s="37">
        <v>41</v>
      </c>
      <c r="N4" s="37">
        <v>42</v>
      </c>
      <c r="O4" s="37">
        <v>43</v>
      </c>
      <c r="P4" s="37">
        <v>44</v>
      </c>
      <c r="Q4" s="37">
        <v>45</v>
      </c>
      <c r="R4" s="37">
        <v>46</v>
      </c>
      <c r="S4" s="37" t="s">
        <v>66</v>
      </c>
    </row>
    <row r="5" spans="1:19" ht="93" customHeight="1" thickBot="1">
      <c r="A5" s="5">
        <v>1</v>
      </c>
      <c r="B5" s="23" t="s">
        <v>35</v>
      </c>
      <c r="C5" s="6"/>
      <c r="D5" s="7" t="s">
        <v>8</v>
      </c>
      <c r="E5" s="8" t="s">
        <v>9</v>
      </c>
      <c r="F5" s="17" t="s">
        <v>61</v>
      </c>
      <c r="G5" s="17" t="s">
        <v>55</v>
      </c>
      <c r="H5" s="17" t="s">
        <v>55</v>
      </c>
      <c r="I5" s="1" t="s">
        <v>62</v>
      </c>
      <c r="J5" s="43">
        <v>68</v>
      </c>
      <c r="K5" s="43">
        <v>169.95</v>
      </c>
      <c r="L5" s="21"/>
      <c r="M5" s="38"/>
      <c r="N5" s="38"/>
      <c r="O5" s="38"/>
      <c r="P5" s="38"/>
      <c r="Q5" s="38"/>
      <c r="R5" s="38"/>
      <c r="S5" s="37">
        <f>R5+Q5+P5+O5+N5+M5</f>
        <v>0</v>
      </c>
    </row>
    <row r="6" spans="1:19" ht="93" customHeight="1" thickBot="1">
      <c r="A6" s="5">
        <v>2</v>
      </c>
      <c r="B6" s="23" t="s">
        <v>34</v>
      </c>
      <c r="C6" s="6"/>
      <c r="D6" s="7" t="s">
        <v>8</v>
      </c>
      <c r="E6" s="8" t="s">
        <v>10</v>
      </c>
      <c r="F6" s="17" t="s">
        <v>61</v>
      </c>
      <c r="G6" s="17" t="s">
        <v>55</v>
      </c>
      <c r="H6" s="17" t="s">
        <v>55</v>
      </c>
      <c r="I6" s="1" t="s">
        <v>62</v>
      </c>
      <c r="J6" s="43">
        <v>68</v>
      </c>
      <c r="K6" s="43">
        <v>169.95</v>
      </c>
      <c r="L6" s="21"/>
      <c r="M6" s="38"/>
      <c r="N6" s="38"/>
      <c r="O6" s="38"/>
      <c r="P6" s="38"/>
      <c r="Q6" s="38"/>
      <c r="R6" s="38"/>
      <c r="S6" s="37">
        <f t="shared" ref="S6:S18" si="0">R6+Q6+P6+O6+N6+M6</f>
        <v>0</v>
      </c>
    </row>
    <row r="7" spans="1:19" ht="93" customHeight="1" thickBot="1">
      <c r="A7" s="5">
        <v>3</v>
      </c>
      <c r="B7" s="23" t="s">
        <v>33</v>
      </c>
      <c r="C7" s="6"/>
      <c r="D7" s="7" t="s">
        <v>8</v>
      </c>
      <c r="E7" s="8" t="s">
        <v>11</v>
      </c>
      <c r="F7" s="17" t="s">
        <v>61</v>
      </c>
      <c r="G7" s="17" t="s">
        <v>55</v>
      </c>
      <c r="H7" s="17" t="s">
        <v>55</v>
      </c>
      <c r="I7" s="1" t="s">
        <v>62</v>
      </c>
      <c r="J7" s="43">
        <v>68</v>
      </c>
      <c r="K7" s="43">
        <v>169.95</v>
      </c>
      <c r="L7" s="21"/>
      <c r="M7" s="38"/>
      <c r="N7" s="38"/>
      <c r="O7" s="38"/>
      <c r="P7" s="38"/>
      <c r="Q7" s="38"/>
      <c r="R7" s="38"/>
      <c r="S7" s="37">
        <f t="shared" si="0"/>
        <v>0</v>
      </c>
    </row>
    <row r="8" spans="1:19" ht="93" customHeight="1">
      <c r="A8" s="5">
        <v>4</v>
      </c>
      <c r="B8" s="22" t="s">
        <v>36</v>
      </c>
      <c r="C8" s="6"/>
      <c r="D8" s="7" t="s">
        <v>12</v>
      </c>
      <c r="E8" s="8" t="s">
        <v>13</v>
      </c>
      <c r="F8" s="17" t="s">
        <v>60</v>
      </c>
      <c r="G8" s="17" t="s">
        <v>55</v>
      </c>
      <c r="H8" s="17" t="s">
        <v>55</v>
      </c>
      <c r="I8" s="1" t="s">
        <v>62</v>
      </c>
      <c r="J8" s="43">
        <v>68</v>
      </c>
      <c r="K8" s="43">
        <v>169.95</v>
      </c>
      <c r="L8" s="21"/>
      <c r="M8" s="38"/>
      <c r="N8" s="38"/>
      <c r="O8" s="38"/>
      <c r="P8" s="38"/>
      <c r="Q8" s="38"/>
      <c r="R8" s="38"/>
      <c r="S8" s="37">
        <f t="shared" si="0"/>
        <v>0</v>
      </c>
    </row>
    <row r="9" spans="1:19" ht="93" customHeight="1">
      <c r="A9" s="5">
        <v>5</v>
      </c>
      <c r="B9" s="22" t="s">
        <v>37</v>
      </c>
      <c r="C9" s="6"/>
      <c r="D9" s="7" t="s">
        <v>14</v>
      </c>
      <c r="E9" s="8" t="s">
        <v>10</v>
      </c>
      <c r="F9" s="17" t="s">
        <v>60</v>
      </c>
      <c r="G9" s="17" t="s">
        <v>55</v>
      </c>
      <c r="H9" s="17" t="s">
        <v>55</v>
      </c>
      <c r="I9" s="1" t="s">
        <v>62</v>
      </c>
      <c r="J9" s="43">
        <v>68</v>
      </c>
      <c r="K9" s="43">
        <v>169.95</v>
      </c>
      <c r="L9" s="21"/>
      <c r="M9" s="38"/>
      <c r="N9" s="38"/>
      <c r="O9" s="38"/>
      <c r="P9" s="38"/>
      <c r="Q9" s="38"/>
      <c r="R9" s="38"/>
      <c r="S9" s="37">
        <f t="shared" si="0"/>
        <v>0</v>
      </c>
    </row>
    <row r="10" spans="1:19" ht="117.65" customHeight="1" thickBot="1">
      <c r="A10" s="5">
        <v>6</v>
      </c>
      <c r="B10" s="23" t="s">
        <v>38</v>
      </c>
      <c r="C10"/>
      <c r="D10" s="8" t="s">
        <v>15</v>
      </c>
      <c r="E10" s="8" t="s">
        <v>16</v>
      </c>
      <c r="F10" s="17" t="s">
        <v>59</v>
      </c>
      <c r="G10" s="17" t="s">
        <v>55</v>
      </c>
      <c r="H10" s="17" t="s">
        <v>55</v>
      </c>
      <c r="I10" s="1" t="s">
        <v>62</v>
      </c>
      <c r="J10" s="43">
        <v>60</v>
      </c>
      <c r="K10" s="43">
        <v>149.94999999999999</v>
      </c>
      <c r="L10" s="21"/>
      <c r="M10" s="38"/>
      <c r="N10" s="38"/>
      <c r="O10" s="38"/>
      <c r="P10" s="38"/>
      <c r="Q10" s="38"/>
      <c r="R10" s="38"/>
      <c r="S10" s="37">
        <f t="shared" si="0"/>
        <v>0</v>
      </c>
    </row>
    <row r="11" spans="1:19" ht="93" customHeight="1" thickBot="1">
      <c r="A11" s="5">
        <v>7</v>
      </c>
      <c r="B11" s="23" t="s">
        <v>40</v>
      </c>
      <c r="C11" s="48"/>
      <c r="D11" s="7" t="s">
        <v>17</v>
      </c>
      <c r="E11" s="19" t="s">
        <v>32</v>
      </c>
      <c r="F11" s="17" t="s">
        <v>58</v>
      </c>
      <c r="G11" s="17" t="s">
        <v>55</v>
      </c>
      <c r="H11" s="17" t="s">
        <v>55</v>
      </c>
      <c r="I11" s="1" t="s">
        <v>62</v>
      </c>
      <c r="J11" s="43">
        <v>60</v>
      </c>
      <c r="K11" s="43">
        <v>149.94999999999999</v>
      </c>
      <c r="L11" s="21"/>
      <c r="M11" s="38"/>
      <c r="N11" s="38"/>
      <c r="O11" s="38"/>
      <c r="P11" s="38"/>
      <c r="Q11" s="38"/>
      <c r="R11" s="38"/>
      <c r="S11" s="37">
        <f t="shared" si="0"/>
        <v>0</v>
      </c>
    </row>
    <row r="12" spans="1:19" ht="93" customHeight="1" thickBot="1">
      <c r="A12" s="24">
        <v>8</v>
      </c>
      <c r="B12" s="30" t="s">
        <v>51</v>
      </c>
      <c r="C12" s="48"/>
      <c r="D12" s="28" t="s">
        <v>17</v>
      </c>
      <c r="E12" s="29" t="s">
        <v>53</v>
      </c>
      <c r="F12" s="17" t="s">
        <v>58</v>
      </c>
      <c r="G12" s="17" t="s">
        <v>55</v>
      </c>
      <c r="H12" s="17" t="s">
        <v>55</v>
      </c>
      <c r="I12" s="1" t="s">
        <v>62</v>
      </c>
      <c r="J12" s="43">
        <v>60</v>
      </c>
      <c r="K12" s="43">
        <v>149.94999999999999</v>
      </c>
      <c r="L12" s="21"/>
      <c r="M12" s="38"/>
      <c r="N12" s="38"/>
      <c r="O12" s="38"/>
      <c r="P12" s="38"/>
      <c r="Q12" s="38"/>
      <c r="R12" s="38"/>
      <c r="S12" s="37">
        <f t="shared" si="0"/>
        <v>0</v>
      </c>
    </row>
    <row r="13" spans="1:19" ht="93" customHeight="1" thickBot="1">
      <c r="A13" s="5">
        <v>9</v>
      </c>
      <c r="B13" s="23" t="s">
        <v>39</v>
      </c>
      <c r="C13" s="48"/>
      <c r="D13" s="7" t="s">
        <v>17</v>
      </c>
      <c r="E13" s="8" t="s">
        <v>18</v>
      </c>
      <c r="F13" s="17" t="s">
        <v>58</v>
      </c>
      <c r="G13" s="17" t="s">
        <v>55</v>
      </c>
      <c r="H13" s="17" t="s">
        <v>55</v>
      </c>
      <c r="I13" s="1" t="s">
        <v>62</v>
      </c>
      <c r="J13" s="43">
        <v>60</v>
      </c>
      <c r="K13" s="43">
        <v>149.94999999999999</v>
      </c>
      <c r="L13" s="21"/>
      <c r="M13" s="38"/>
      <c r="N13" s="38"/>
      <c r="O13" s="38"/>
      <c r="P13" s="38"/>
      <c r="Q13" s="38"/>
      <c r="R13" s="38"/>
      <c r="S13" s="37">
        <f t="shared" si="0"/>
        <v>0</v>
      </c>
    </row>
    <row r="14" spans="1:19" ht="93" customHeight="1">
      <c r="A14" s="5">
        <v>10</v>
      </c>
      <c r="B14" s="49" t="s">
        <v>42</v>
      </c>
      <c r="C14" s="6"/>
      <c r="D14" s="18" t="s">
        <v>28</v>
      </c>
      <c r="E14" s="19" t="s">
        <v>29</v>
      </c>
      <c r="F14" s="17" t="s">
        <v>56</v>
      </c>
      <c r="G14" s="17" t="s">
        <v>55</v>
      </c>
      <c r="H14" s="17" t="s">
        <v>55</v>
      </c>
      <c r="I14" s="1" t="s">
        <v>62</v>
      </c>
      <c r="J14" s="43">
        <v>72</v>
      </c>
      <c r="K14" s="43">
        <v>179.95</v>
      </c>
      <c r="L14" s="21"/>
      <c r="M14" s="38"/>
      <c r="N14" s="38"/>
      <c r="O14" s="38"/>
      <c r="P14" s="38"/>
      <c r="Q14" s="38"/>
      <c r="R14" s="38"/>
      <c r="S14" s="37">
        <f t="shared" si="0"/>
        <v>0</v>
      </c>
    </row>
    <row r="15" spans="1:19" ht="93" customHeight="1">
      <c r="A15" s="5">
        <v>11</v>
      </c>
      <c r="B15" s="49" t="s">
        <v>41</v>
      </c>
      <c r="C15" s="48"/>
      <c r="D15" s="16" t="s">
        <v>28</v>
      </c>
      <c r="E15" s="20" t="s">
        <v>30</v>
      </c>
      <c r="F15" s="17" t="s">
        <v>56</v>
      </c>
      <c r="G15" s="17" t="s">
        <v>55</v>
      </c>
      <c r="H15" s="17" t="s">
        <v>55</v>
      </c>
      <c r="I15" s="1" t="s">
        <v>62</v>
      </c>
      <c r="J15" s="43">
        <v>72</v>
      </c>
      <c r="K15" s="43">
        <v>179.95</v>
      </c>
      <c r="L15" s="21"/>
      <c r="M15" s="38"/>
      <c r="N15" s="38"/>
      <c r="O15" s="38"/>
      <c r="P15" s="38"/>
      <c r="Q15" s="38"/>
      <c r="R15" s="38"/>
      <c r="S15" s="37">
        <f t="shared" si="0"/>
        <v>0</v>
      </c>
    </row>
    <row r="16" spans="1:19" ht="93" customHeight="1">
      <c r="A16" s="5">
        <v>12</v>
      </c>
      <c r="B16" s="49" t="s">
        <v>44</v>
      </c>
      <c r="C16" s="6"/>
      <c r="D16" s="7" t="s">
        <v>20</v>
      </c>
      <c r="E16" s="8" t="s">
        <v>19</v>
      </c>
      <c r="F16" s="17" t="s">
        <v>58</v>
      </c>
      <c r="G16" s="17" t="s">
        <v>55</v>
      </c>
      <c r="H16" s="17" t="s">
        <v>55</v>
      </c>
      <c r="I16" s="1" t="s">
        <v>62</v>
      </c>
      <c r="J16" s="43">
        <v>68</v>
      </c>
      <c r="K16" s="43">
        <v>169.95</v>
      </c>
      <c r="L16" s="21"/>
      <c r="M16" s="38"/>
      <c r="N16" s="38"/>
      <c r="O16" s="38"/>
      <c r="P16" s="38"/>
      <c r="Q16" s="38"/>
      <c r="R16" s="38"/>
      <c r="S16" s="37">
        <f t="shared" si="0"/>
        <v>0</v>
      </c>
    </row>
    <row r="17" spans="1:19" ht="90" customHeight="1">
      <c r="A17" s="5">
        <v>13</v>
      </c>
      <c r="B17" s="50" t="s">
        <v>52</v>
      </c>
      <c r="C17" s="6"/>
      <c r="D17" s="18" t="s">
        <v>20</v>
      </c>
      <c r="E17" s="31" t="s">
        <v>10</v>
      </c>
      <c r="F17" s="17" t="s">
        <v>58</v>
      </c>
      <c r="G17" s="17" t="s">
        <v>55</v>
      </c>
      <c r="H17" s="17" t="s">
        <v>55</v>
      </c>
      <c r="I17" s="1" t="s">
        <v>62</v>
      </c>
      <c r="J17" s="43">
        <v>68</v>
      </c>
      <c r="K17" s="45">
        <v>169.95</v>
      </c>
      <c r="L17" s="32"/>
      <c r="M17" s="38"/>
      <c r="N17" s="38"/>
      <c r="O17" s="38"/>
      <c r="P17" s="38"/>
      <c r="Q17" s="38"/>
      <c r="R17" s="38"/>
      <c r="S17" s="37">
        <f t="shared" si="0"/>
        <v>0</v>
      </c>
    </row>
    <row r="18" spans="1:19" ht="93" customHeight="1">
      <c r="A18" s="5">
        <v>14</v>
      </c>
      <c r="B18" s="49" t="s">
        <v>43</v>
      </c>
      <c r="C18" s="6"/>
      <c r="D18" s="7" t="s">
        <v>20</v>
      </c>
      <c r="E18" s="13" t="s">
        <v>11</v>
      </c>
      <c r="F18" s="17" t="s">
        <v>58</v>
      </c>
      <c r="G18" s="17" t="s">
        <v>55</v>
      </c>
      <c r="H18" s="17" t="s">
        <v>55</v>
      </c>
      <c r="I18" s="1" t="s">
        <v>62</v>
      </c>
      <c r="J18" s="43">
        <v>68</v>
      </c>
      <c r="K18" s="43">
        <v>169.95</v>
      </c>
      <c r="L18" s="21"/>
      <c r="M18" s="38"/>
      <c r="N18" s="38"/>
      <c r="O18" s="38"/>
      <c r="P18" s="38"/>
      <c r="Q18" s="38"/>
      <c r="R18" s="38"/>
      <c r="S18" s="37">
        <f t="shared" si="0"/>
        <v>0</v>
      </c>
    </row>
    <row r="19" spans="1:19" ht="93" customHeight="1">
      <c r="A19" s="5">
        <v>15</v>
      </c>
      <c r="B19" s="49" t="s">
        <v>46</v>
      </c>
      <c r="C19" s="6"/>
      <c r="D19" s="7" t="s">
        <v>21</v>
      </c>
      <c r="E19" s="8" t="s">
        <v>22</v>
      </c>
      <c r="F19" s="17" t="s">
        <v>55</v>
      </c>
      <c r="G19" s="17" t="s">
        <v>55</v>
      </c>
      <c r="H19" s="17" t="s">
        <v>55</v>
      </c>
      <c r="I19" s="1" t="s">
        <v>62</v>
      </c>
      <c r="J19" s="43">
        <v>60</v>
      </c>
      <c r="K19" s="43">
        <v>149.94999999999999</v>
      </c>
      <c r="L19" s="21"/>
      <c r="M19" s="38"/>
      <c r="N19" s="38"/>
      <c r="O19" s="38"/>
      <c r="P19" s="38"/>
      <c r="Q19" s="38"/>
      <c r="R19" s="38"/>
      <c r="S19" s="37">
        <f t="shared" ref="S19:S24" si="1">R19+Q19+P19+O19+N19+M19</f>
        <v>0</v>
      </c>
    </row>
    <row r="20" spans="1:19" ht="93" customHeight="1">
      <c r="A20" s="5">
        <v>16</v>
      </c>
      <c r="B20" s="49" t="s">
        <v>45</v>
      </c>
      <c r="C20" s="6"/>
      <c r="D20" s="7" t="s">
        <v>21</v>
      </c>
      <c r="E20" s="8" t="s">
        <v>23</v>
      </c>
      <c r="F20" s="17" t="s">
        <v>55</v>
      </c>
      <c r="G20" s="17" t="s">
        <v>55</v>
      </c>
      <c r="H20" s="17" t="s">
        <v>55</v>
      </c>
      <c r="I20" s="1" t="s">
        <v>62</v>
      </c>
      <c r="J20" s="43">
        <v>60</v>
      </c>
      <c r="K20" s="43">
        <v>149.94999999999999</v>
      </c>
      <c r="L20" s="21"/>
      <c r="M20" s="38"/>
      <c r="N20" s="38"/>
      <c r="O20" s="38"/>
      <c r="P20" s="38"/>
      <c r="Q20" s="38"/>
      <c r="R20" s="38"/>
      <c r="S20" s="37">
        <f t="shared" si="1"/>
        <v>0</v>
      </c>
    </row>
    <row r="21" spans="1:19" ht="93" customHeight="1">
      <c r="A21" s="5">
        <v>17</v>
      </c>
      <c r="B21" s="49" t="s">
        <v>47</v>
      </c>
      <c r="C21" s="48"/>
      <c r="D21" s="16" t="s">
        <v>31</v>
      </c>
      <c r="E21" s="20" t="s">
        <v>26</v>
      </c>
      <c r="F21" s="17" t="s">
        <v>55</v>
      </c>
      <c r="G21" s="17" t="s">
        <v>55</v>
      </c>
      <c r="H21" s="17" t="s">
        <v>55</v>
      </c>
      <c r="I21" s="1" t="s">
        <v>62</v>
      </c>
      <c r="J21" s="43">
        <v>60</v>
      </c>
      <c r="K21" s="43">
        <v>149.94999999999999</v>
      </c>
      <c r="L21" s="21"/>
      <c r="M21" s="38"/>
      <c r="N21" s="38"/>
      <c r="O21" s="38"/>
      <c r="P21" s="38"/>
      <c r="Q21" s="38"/>
      <c r="R21" s="38"/>
      <c r="S21" s="37">
        <f t="shared" si="1"/>
        <v>0</v>
      </c>
    </row>
    <row r="22" spans="1:19" ht="105.5" customHeight="1" thickBot="1">
      <c r="A22" s="5">
        <v>18</v>
      </c>
      <c r="B22" s="23" t="s">
        <v>48</v>
      </c>
      <c r="C22" s="48"/>
      <c r="D22" s="7" t="s">
        <v>24</v>
      </c>
      <c r="E22" s="8" t="s">
        <v>25</v>
      </c>
      <c r="F22" s="17" t="s">
        <v>57</v>
      </c>
      <c r="G22" s="17" t="s">
        <v>55</v>
      </c>
      <c r="H22" s="17" t="s">
        <v>55</v>
      </c>
      <c r="I22" s="1" t="s">
        <v>62</v>
      </c>
      <c r="J22" s="43">
        <v>60</v>
      </c>
      <c r="K22" s="43">
        <v>149.94999999999999</v>
      </c>
      <c r="L22" s="21"/>
      <c r="M22" s="38"/>
      <c r="N22" s="38"/>
      <c r="O22" s="38"/>
      <c r="P22" s="38"/>
      <c r="Q22" s="38"/>
      <c r="R22" s="38"/>
      <c r="S22" s="37">
        <f t="shared" si="1"/>
        <v>0</v>
      </c>
    </row>
    <row r="23" spans="1:19" ht="93" customHeight="1">
      <c r="A23" s="5">
        <v>19</v>
      </c>
      <c r="B23" s="49" t="s">
        <v>49</v>
      </c>
      <c r="C23" s="6"/>
      <c r="D23" s="7" t="s">
        <v>27</v>
      </c>
      <c r="E23" s="14" t="s">
        <v>19</v>
      </c>
      <c r="F23" s="17" t="s">
        <v>56</v>
      </c>
      <c r="G23" s="17" t="s">
        <v>55</v>
      </c>
      <c r="H23" s="17" t="s">
        <v>55</v>
      </c>
      <c r="I23" s="1" t="s">
        <v>62</v>
      </c>
      <c r="J23" s="43">
        <v>80</v>
      </c>
      <c r="K23" s="43">
        <v>199.95</v>
      </c>
      <c r="L23" s="21"/>
      <c r="M23" s="38"/>
      <c r="N23" s="38"/>
      <c r="O23" s="38"/>
      <c r="P23" s="38"/>
      <c r="Q23" s="38"/>
      <c r="R23" s="38"/>
      <c r="S23" s="37">
        <f t="shared" si="1"/>
        <v>0</v>
      </c>
    </row>
    <row r="24" spans="1:19" ht="93" customHeight="1">
      <c r="A24" s="5">
        <v>20</v>
      </c>
      <c r="B24" s="22" t="s">
        <v>50</v>
      </c>
      <c r="C24" s="6"/>
      <c r="D24" s="7" t="s">
        <v>27</v>
      </c>
      <c r="E24" s="14" t="s">
        <v>10</v>
      </c>
      <c r="F24" s="17" t="s">
        <v>56</v>
      </c>
      <c r="G24" s="17" t="s">
        <v>55</v>
      </c>
      <c r="H24" s="17" t="s">
        <v>55</v>
      </c>
      <c r="I24" s="1" t="s">
        <v>62</v>
      </c>
      <c r="J24" s="43">
        <v>80</v>
      </c>
      <c r="K24" s="43">
        <v>199.95</v>
      </c>
      <c r="L24" s="21"/>
      <c r="M24" s="38"/>
      <c r="N24" s="38"/>
      <c r="O24" s="38"/>
      <c r="P24" s="38"/>
      <c r="Q24" s="38"/>
      <c r="R24" s="38"/>
      <c r="S24" s="37">
        <f t="shared" si="1"/>
        <v>0</v>
      </c>
    </row>
  </sheetData>
  <mergeCells count="2">
    <mergeCell ref="A1:I1"/>
    <mergeCell ref="A2:I2"/>
  </mergeCells>
  <printOptions horizontalCentered="1"/>
  <pageMargins left="0.196527777777778" right="0.196527777777778" top="0.39305555555555599" bottom="0.39305555555555599" header="0.5" footer="0.5"/>
  <pageSetup paperSize="9" scale="5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Sheet1</vt:lpstr>
      <vt:lpstr>Sheet1!Druckbereich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Claus Gese</cp:lastModifiedBy>
  <cp:lastPrinted>2026-06-12T10:51:07Z</cp:lastPrinted>
  <dcterms:created xsi:type="dcterms:W3CDTF">2024-01-16T08:45:00Z</dcterms:created>
  <dcterms:modified xsi:type="dcterms:W3CDTF">2026-06-12T10:51:11Z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D609C20785004965B091E00330020AF4_11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